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HUR\HURReporting - HB 913\6- FY2020\TEMPLATES TO LOCAL GOVERNMENTS FY19\TEMPLATES TO POST FOR USE\"/>
    </mc:Choice>
  </mc:AlternateContent>
  <xr:revisionPtr revIDLastSave="0" documentId="13_ncr:1_{7D33A067-8AE5-423E-A351-6EE46119FE69}" xr6:coauthVersionLast="45" xr6:coauthVersionMax="45" xr10:uidLastSave="{00000000-0000-0000-0000-000000000000}"/>
  <bookViews>
    <workbookView xWindow="28680" yWindow="780" windowWidth="19440" windowHeight="15000" tabRatio="710" xr2:uid="{00000000-000D-0000-FFFF-FFFF00000000}"/>
  </bookViews>
  <sheets>
    <sheet name="1 - INSTRUCTIONS" sheetId="18" r:id="rId1"/>
    <sheet name="2 - ACTUAL HUR DISTRIB FY2020" sheetId="19" r:id="rId2"/>
    <sheet name="3 -   REPORT KENT COUNTY " sheetId="11" r:id="rId3"/>
    <sheet name="4 - APPENDIX  " sheetId="13"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1">#REF!</definedName>
    <definedName name="County_Print_Area" localSheetId="2">#REF!</definedName>
    <definedName name="County_Print_Area" localSheetId="3">#REF!</definedName>
    <definedName name="County_Print_Area">#REF!</definedName>
    <definedName name="Kent_print_area" localSheetId="0">#REF!</definedName>
    <definedName name="Kent_print_area" localSheetId="1">#REF!</definedName>
    <definedName name="Kent_print_area" localSheetId="2">'3 -   REPORT KENT COUNTY '!$A$2:$F$52</definedName>
    <definedName name="Kent_print_area" localSheetId="3">#REF!</definedName>
    <definedName name="Kent_print_area">#REF!</definedName>
    <definedName name="Muni_print_area" localSheetId="1">#REF!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FY2020'!$A$1:$G$206</definedName>
    <definedName name="_xlnm.Print_Area" localSheetId="2">'3 -   REPORT KENT COUNTY '!$A$1:$F$53</definedName>
    <definedName name="_xlnm.Print_Area" localSheetId="3">'4 - APPENDIX  '!$A$1:$I$70</definedName>
    <definedName name="_xlnm.Print_Titles" localSheetId="1">'2 - ACTUAL HUR DISTRIB FY2020'!$1:$5</definedName>
    <definedName name="_xlnm.Print_Titles" localSheetId="3">'4 - APPENDIX  '!$1:$14</definedName>
    <definedName name="Z_5D4F968F_25B9_4F1D_85D9_EBA3EA0987CA_.wvu.PrintArea" localSheetId="2" hidden="1">'3 -   REPORT KENT COUNTY '!$B$1:$F$53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H54" i="13" l="1"/>
  <c r="F54" i="13"/>
  <c r="F40" i="11" l="1"/>
  <c r="D40" i="11"/>
  <c r="F11" i="11"/>
  <c r="F14" i="11" s="1"/>
  <c r="D41" i="11" l="1"/>
  <c r="F4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AFD95E7D-D24E-4746-B61A-577E529840A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<sst xmlns="http://schemas.openxmlformats.org/spreadsheetml/2006/main" count="324" uniqueCount="308">
  <si>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</si>
  <si>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</si>
  <si>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</si>
  <si>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</si>
  <si>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</si>
  <si>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</si>
  <si>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</si>
  <si>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</si>
  <si>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</si>
  <si>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</si>
  <si>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</si>
  <si>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</si>
  <si>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</si>
  <si>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(k)</t>
  </si>
  <si>
    <t>(l)</t>
  </si>
  <si>
    <t>8-408 [a](1) Construction, reconstruction, or maintenance of highways and streets</t>
  </si>
  <si>
    <r>
      <t xml:space="preserve">8-408 [a](2) Costs incurred by its </t>
    </r>
    <r>
      <rPr>
        <sz val="12"/>
        <color theme="1"/>
        <rFont val="Arial"/>
        <family val="2"/>
      </rPr>
      <t>police department for carrying out traffic functions and  enforcing traffic laws</t>
    </r>
  </si>
  <si>
    <t xml:space="preserve">                    </t>
  </si>
  <si>
    <t>8-408 [a](3) Costs incurred the following highway related activities:</t>
  </si>
  <si>
    <t>(i) Lighting the highways;</t>
  </si>
  <si>
    <t>(ii) Stormwater drainage of the highways; and</t>
  </si>
  <si>
    <t>(iii) Street cleaning but not including the cost of collection of garbage, trash, and refuse:</t>
  </si>
  <si>
    <r>
      <t xml:space="preserve">8-408 [a](4) Debt service on </t>
    </r>
    <r>
      <rPr>
        <sz val="12"/>
        <color theme="1"/>
        <rFont val="Arial"/>
        <family val="2"/>
      </rPr>
      <t xml:space="preserve">bonds issued for: </t>
    </r>
  </si>
  <si>
    <r>
      <t xml:space="preserve">(i) </t>
    </r>
    <r>
      <rPr>
        <sz val="12"/>
        <color theme="1"/>
        <rFont val="Arial"/>
        <family val="2"/>
      </rPr>
      <t>Construction, reconstruction, or maintenance of its highways and streets; and</t>
    </r>
  </si>
  <si>
    <r>
      <t xml:space="preserve">(ii) </t>
    </r>
    <r>
      <rPr>
        <sz val="12"/>
        <color theme="1"/>
        <rFont val="Arial"/>
        <family val="2"/>
      </rPr>
      <t>Other highway activities including lighting the highways and providing stormwater drainage;</t>
    </r>
  </si>
  <si>
    <t>(m)</t>
  </si>
  <si>
    <t>(n)</t>
  </si>
  <si>
    <t>(o)</t>
  </si>
  <si>
    <t xml:space="preserve"> REPORT ON LOCAL GOVERNMENTS USE OF HIGHWAY USER REVENUE (HUR)</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</si>
  <si>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</si>
  <si>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</si>
  <si>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</si>
  <si>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</si>
  <si>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</si>
  <si>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</si>
  <si>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</si>
  <si>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</si>
  <si>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</si>
  <si>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</si>
  <si>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</si>
  <si>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</si>
  <si>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</si>
  <si>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 xml:space="preserve"> Budget</t>
  </si>
  <si>
    <r>
      <rPr>
        <b/>
        <sz val="12"/>
        <color rgb="FFFF0000"/>
        <rFont val="Arial"/>
        <family val="2"/>
      </rPr>
      <t xml:space="preserve"> </t>
    </r>
    <r>
      <rPr>
        <b/>
        <sz val="12"/>
        <color theme="1"/>
        <rFont val="Arial"/>
        <family val="2"/>
      </rPr>
      <t>Actual</t>
    </r>
  </si>
  <si>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</si>
  <si>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</si>
  <si>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</si>
  <si>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</si>
  <si>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</si>
  <si>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</si>
  <si>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</si>
  <si>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</si>
  <si>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</si>
  <si>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</si>
  <si>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Debt Service</t>
  </si>
  <si>
    <t>Reconstruction of existing Roads</t>
  </si>
  <si>
    <t>Resurfacing</t>
  </si>
  <si>
    <t>Sidewalks</t>
  </si>
  <si>
    <t>Traffic Control</t>
  </si>
  <si>
    <t>Equipment</t>
  </si>
  <si>
    <t xml:space="preserve"> - </t>
  </si>
  <si>
    <t>Bridge Maintenance</t>
  </si>
  <si>
    <t>Equipment Repair/Maintn</t>
  </si>
  <si>
    <t>Culvert Repairs</t>
  </si>
  <si>
    <t>-</t>
  </si>
  <si>
    <t>Kent County</t>
  </si>
  <si>
    <t>8-408 [a](5) The costs of Transportation Facilities as defined in  § 3-101 of the Transportation Article</t>
  </si>
  <si>
    <r>
      <t xml:space="preserve">8-408 [a](6)(i) </t>
    </r>
    <r>
      <rPr>
        <sz val="12"/>
        <color theme="1"/>
        <rFont val="Arial"/>
        <family val="2"/>
      </rPr>
      <t>Costs of maintaining county owned boat landings; and</t>
    </r>
  </si>
  <si>
    <r>
      <t xml:space="preserve">(ii) </t>
    </r>
    <r>
      <rPr>
        <sz val="12"/>
        <color theme="1"/>
        <rFont val="Arial"/>
        <family val="2"/>
      </rPr>
      <t>Cost of providing traffic crossing guards</t>
    </r>
  </si>
  <si>
    <t>(p)</t>
  </si>
  <si>
    <t>(q)</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</si>
  <si>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</si>
  <si>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</si>
  <si>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</si>
  <si>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</si>
  <si>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</si>
  <si>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Betterton</t>
  </si>
  <si>
    <t>Chestertown</t>
  </si>
  <si>
    <t>Galena</t>
  </si>
  <si>
    <t>Millington - K.C.</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</si>
  <si>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t>
    </r>
  </si>
  <si>
    <r>
      <t>because of shortage of HUR funding</t>
    </r>
    <r>
      <rPr>
        <b/>
        <i/>
        <sz val="12"/>
        <color rgb="FFFF0000"/>
        <rFont val="Calibri"/>
        <family val="2"/>
        <scheme val="minor"/>
      </rPr>
      <t xml:space="preserve"> </t>
    </r>
  </si>
  <si>
    <r>
      <t>NOTES:</t>
    </r>
    <r>
      <rPr>
        <b/>
        <sz val="12"/>
        <rFont val="Calibri"/>
        <family val="2"/>
        <scheme val="minor"/>
      </rPr>
      <t xml:space="preserve"> </t>
    </r>
    <r>
      <rPr>
        <i/>
        <sz val="12"/>
        <rFont val="Calibri"/>
        <family val="2"/>
        <scheme val="minor"/>
      </rPr>
      <t>(Please write brief notes on the space provided)</t>
    </r>
  </si>
  <si>
    <t>KENT COUNTY</t>
  </si>
  <si>
    <t xml:space="preserve">-  </t>
  </si>
  <si>
    <t>- Debt Service</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</si>
  <si>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</si>
  <si>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</si>
  <si>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</si>
  <si>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</si>
  <si>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</si>
  <si>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</si>
  <si>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</si>
  <si>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</si>
  <si>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</si>
  <si>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</si>
  <si>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</si>
  <si>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Rounded (no Cents)</t>
  </si>
  <si>
    <r>
      <t xml:space="preserve">Highway User Revenues - HUR  </t>
    </r>
    <r>
      <rPr>
        <b/>
        <i/>
        <sz val="10"/>
        <rFont val="Arial"/>
        <family val="2"/>
      </rPr>
      <t>(For Actual, see amount on Tab 2 of this file. For Budget Use the HUR Estimates we previously provided)</t>
    </r>
  </si>
  <si>
    <r>
      <t>$ Paid from Jurisdiction General Fund.</t>
    </r>
    <r>
      <rPr>
        <b/>
        <sz val="12"/>
        <color theme="1"/>
        <rFont val="Calibri"/>
        <family val="2"/>
        <scheme val="minor"/>
      </rPr>
      <t xml:space="preserve"> (no cents)</t>
    </r>
  </si>
  <si>
    <r>
      <t>$ Delayed - lack of funding</t>
    </r>
    <r>
      <rPr>
        <b/>
        <sz val="12"/>
        <color theme="1"/>
        <rFont val="Calibri"/>
        <family val="2"/>
        <scheme val="minor"/>
      </rPr>
      <t xml:space="preserve"> (no cents)</t>
    </r>
  </si>
  <si>
    <r>
      <t xml:space="preserve">Amounts diverted from </t>
    </r>
    <r>
      <rPr>
        <b/>
        <u/>
        <sz val="16"/>
        <color theme="1"/>
        <rFont val="Calibri"/>
        <family val="2"/>
        <scheme val="minor"/>
      </rPr>
      <t>Jurisdiction  General Fund</t>
    </r>
    <r>
      <rPr>
        <b/>
        <sz val="16"/>
        <color theme="1"/>
        <rFont val="Calibri"/>
        <family val="2"/>
        <scheme val="minor"/>
      </rPr>
      <t xml:space="preserve"> </t>
    </r>
    <r>
      <rPr>
        <b/>
        <sz val="14"/>
        <color theme="1"/>
        <rFont val="Calibri"/>
        <family val="2"/>
        <scheme val="minor"/>
      </rPr>
      <t>to pay specific projects</t>
    </r>
  </si>
  <si>
    <t>(No Cents)</t>
  </si>
  <si>
    <r>
      <t>PLEASE READ THESE INSTRUCTIONS BEFORE PREPARING THE REPORT</t>
    </r>
    <r>
      <rPr>
        <b/>
        <sz val="14"/>
        <color rgb="FFFF0000"/>
        <rFont val="Calibri"/>
        <family val="2"/>
        <scheme val="minor"/>
      </rPr>
      <t>:</t>
    </r>
  </si>
  <si>
    <r>
      <rPr>
        <b/>
        <sz val="11"/>
        <color theme="1"/>
        <rFont val="Calibri"/>
        <family val="2"/>
        <scheme val="minor"/>
      </rPr>
      <t>9.-</t>
    </r>
    <r>
      <rPr>
        <sz val="11"/>
        <color theme="1"/>
        <rFont val="Calibri"/>
        <family val="2"/>
        <scheme val="minor"/>
      </rPr>
      <t xml:space="preserve">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r>
  </si>
  <si>
    <t>Fax: 410-209-5016</t>
  </si>
  <si>
    <t xml:space="preserve">NOTE: It is highly recommended that you fax or email a copy of the signed report before placing it in the post office mail to avoid delays or missing reports. </t>
  </si>
  <si>
    <t>Office of Finance C-505</t>
  </si>
  <si>
    <r>
      <t>7.-</t>
    </r>
    <r>
      <rPr>
        <b/>
        <sz val="12"/>
        <color theme="1"/>
        <rFont val="Calibri"/>
        <family val="2"/>
        <scheme val="minor"/>
      </rPr>
      <t xml:space="preserve"> Compliance with submitting this report is mandated by Legislation, and no payment of Highway User Revenue will be made to any Jurisdiction that no comply with this requirement.</t>
    </r>
  </si>
  <si>
    <r>
      <t xml:space="preserve">We need the completed Excel file version of the Report and a signed copy of the report. </t>
    </r>
    <r>
      <rPr>
        <b/>
        <sz val="12"/>
        <color theme="1"/>
        <rFont val="Calibri"/>
        <family val="2"/>
        <scheme val="minor"/>
      </rPr>
      <t xml:space="preserve"> </t>
    </r>
    <r>
      <rPr>
        <b/>
        <u/>
        <sz val="12"/>
        <color theme="1"/>
        <rFont val="Calibri"/>
        <family val="2"/>
        <scheme val="minor"/>
      </rPr>
      <t>It is required to be a handwriting signature.</t>
    </r>
  </si>
  <si>
    <t>MDOT - STATE HIGHWAY ADMINISTRATION</t>
  </si>
  <si>
    <t>FY - 2020</t>
  </si>
  <si>
    <t>1.- This Excel file contains worksheets for the Jurisdiction Reporting, and includes:  Tab 1 with Instructions, Tab 2 with listing of Actual HUR Distribution for the Fiscal Year, Tab 3 Report template for Kent County, Tab 4 Appendix Report.  Print ranges for the Report and Appendix are set for each that should result in one page report and one page Appendix.   PLEASE DO NOT MODIFY THE TEMPLATES FORMAT AND DO NOT ERASE THE FORMULAS.  If you have questions please contact Ms. Michele Crowder by phone at 410-545-5535 or by e-mail at the address provided below.</t>
  </si>
  <si>
    <t xml:space="preserve">Ms. Michele Crowder           </t>
  </si>
  <si>
    <t>Attn: Ms. Michele Crowder</t>
  </si>
  <si>
    <t>Mcrowder@mdot.maryland.gov</t>
  </si>
  <si>
    <t>Oodinammadu@mdot.maryland.gov</t>
  </si>
  <si>
    <t>HIGHWAY USER REVENUE (HUR) FY 2020</t>
  </si>
  <si>
    <t>HUR FY 2020   July 1/19 - June 30/20</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</si>
  <si>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</si>
  <si>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</si>
  <si>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</si>
  <si>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</si>
  <si>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</si>
  <si>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</si>
  <si>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</si>
  <si>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</si>
  <si>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</si>
  <si>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</si>
  <si>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</si>
  <si>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</si>
  <si>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</si>
  <si>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</si>
  <si>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</si>
  <si>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</si>
  <si>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</si>
  <si>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</si>
  <si>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</si>
  <si>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</si>
  <si>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</si>
  <si>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</si>
  <si>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</si>
  <si>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</si>
  <si>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</si>
  <si>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</si>
  <si>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</si>
  <si>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</si>
  <si>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</si>
  <si>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</si>
  <si>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</si>
  <si>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</si>
  <si>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</si>
  <si>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</si>
  <si>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</si>
  <si>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</si>
  <si>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</si>
  <si>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</si>
  <si>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</si>
  <si>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</si>
  <si>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</si>
  <si>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</si>
  <si>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</si>
  <si>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</si>
  <si>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</si>
  <si>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</si>
  <si>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</si>
  <si>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</si>
  <si>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</si>
  <si>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</si>
  <si>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</si>
  <si>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</si>
  <si>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</si>
  <si>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</si>
  <si>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</si>
  <si>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</si>
  <si>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</si>
  <si>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</si>
  <si>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</si>
  <si>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</si>
  <si>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</si>
  <si>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</si>
  <si>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</si>
  <si>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</si>
  <si>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</si>
  <si>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</si>
  <si>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</si>
  <si>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</si>
  <si>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</si>
  <si>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</si>
  <si>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</si>
  <si>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</si>
  <si>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</si>
  <si>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</si>
  <si>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</si>
  <si>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</si>
  <si>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</si>
  <si>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</si>
  <si>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</si>
  <si>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</si>
  <si>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</si>
  <si>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</si>
  <si>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</si>
  <si>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</si>
  <si>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</si>
  <si>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</si>
  <si>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</si>
  <si>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</si>
  <si>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</si>
  <si>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</si>
  <si>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</si>
  <si>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</si>
  <si>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</si>
  <si>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</si>
  <si>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</si>
  <si>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</si>
  <si>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</si>
  <si>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</si>
  <si>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</si>
  <si>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</si>
  <si>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</si>
  <si>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</si>
  <si>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</si>
  <si>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</si>
  <si>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</si>
  <si>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</si>
  <si>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</si>
  <si>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</si>
  <si>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</si>
  <si>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</si>
  <si>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Hyattsville</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</si>
  <si>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</si>
  <si>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</si>
  <si>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</si>
  <si>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</si>
  <si>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</si>
  <si>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</si>
  <si>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</si>
  <si>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</si>
  <si>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</si>
  <si>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</si>
  <si>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</si>
  <si>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</si>
  <si>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</si>
  <si>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</si>
  <si>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</si>
  <si>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</si>
  <si>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</si>
  <si>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</si>
  <si>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</si>
  <si>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</si>
  <si>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</si>
  <si>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</si>
  <si>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</si>
  <si>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</si>
  <si>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</si>
  <si>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</si>
  <si>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</si>
  <si>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</si>
  <si>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</si>
  <si>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</si>
  <si>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</si>
  <si>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</si>
  <si>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</si>
  <si>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</si>
  <si>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</si>
  <si>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</si>
  <si>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</si>
  <si>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</si>
  <si>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</si>
  <si>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</si>
  <si>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</si>
  <si>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</si>
  <si>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</si>
  <si>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</si>
  <si>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</si>
  <si>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</si>
  <si>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</si>
  <si>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</si>
  <si>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</si>
  <si>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t>8.- The completed report must be returned to State Highway Administration Office of Finance  no later than September 30, 2020</t>
  </si>
  <si>
    <t>Cc: Drew Jabin - Maryland Association of Counties</t>
  </si>
  <si>
    <t>djabin@mdcounties.org</t>
  </si>
  <si>
    <t xml:space="preserve">4.- For the Revenue line (b) ACTUAL, use the corresponding amount as provided in the listing on Tab 2 - HUR Distribution for FY2020.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</si>
  <si>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FISCAL YEAR 2020</t>
  </si>
  <si>
    <t>FY - 2021</t>
  </si>
  <si>
    <t>Check:  line (p) = line (c)</t>
  </si>
  <si>
    <t>Total Available Revenues (a + b )</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</si>
  <si>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(q)</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</si>
  <si>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</si>
  <si>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Highway User Revenue (HUR) - Reporting Fiscal Year 2020</t>
  </si>
  <si>
    <t>Report on Local Governments Use of Highway User Revenue (HUR) - HB 913</t>
  </si>
  <si>
    <t>Total Uses of Highway User Revenues - sum of lines (d) through (o) must equal line (c)</t>
  </si>
  <si>
    <t>Uses of Highway User Revenues - Kent County:</t>
  </si>
  <si>
    <r>
      <rPr>
        <b/>
        <i/>
        <sz val="9"/>
        <rFont val="Arial"/>
        <family val="2"/>
      </rPr>
      <t>NOTE</t>
    </r>
    <r>
      <rPr>
        <i/>
        <sz val="9"/>
        <rFont val="Arial"/>
        <family val="2"/>
      </rPr>
      <t xml:space="preserve">: </t>
    </r>
    <r>
      <rPr>
        <b/>
        <i/>
        <sz val="9"/>
        <rFont val="Arial"/>
        <family val="2"/>
      </rPr>
      <t>List  only those cost paid with the HUR funds.</t>
    </r>
    <r>
      <rPr>
        <i/>
        <sz val="9"/>
        <rFont val="Arial"/>
        <family val="2"/>
      </rPr>
      <t xml:space="preserve">  Any additional costs paid from your General Fund must be listed on the Appendix page. For Budget, list amounts projected to be used from the above HUR Budgeted Revenu in line (c)</t>
    </r>
  </si>
  <si>
    <r>
      <t>Total</t>
    </r>
    <r>
      <rPr>
        <b/>
        <sz val="12"/>
        <rFont val="Arial"/>
        <family val="2"/>
      </rPr>
      <t xml:space="preserve"> HUR reserves from prior years</t>
    </r>
    <r>
      <rPr>
        <sz val="12"/>
        <rFont val="Arial"/>
        <family val="2"/>
      </rPr>
      <t xml:space="preserve"> -</t>
    </r>
    <r>
      <rPr>
        <i/>
        <sz val="12"/>
        <rFont val="Arial"/>
        <family val="2"/>
      </rPr>
      <t xml:space="preserve"> </t>
    </r>
    <r>
      <rPr>
        <b/>
        <i/>
        <sz val="10"/>
        <rFont val="Arial"/>
        <family val="2"/>
      </rPr>
      <t>(For Actual use line (p) from FY19, For Budget use line (o) from FY20)</t>
    </r>
  </si>
  <si>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</si>
  <si>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</si>
  <si>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Mt. Airy - Carroll</t>
  </si>
  <si>
    <t>Mt. Airy - Frederick</t>
  </si>
  <si>
    <t>Rock Hall</t>
  </si>
  <si>
    <t>Chevy Chase Village</t>
  </si>
  <si>
    <t>Poolesville</t>
  </si>
  <si>
    <t>Pocomoke City</t>
  </si>
  <si>
    <t>North East</t>
  </si>
  <si>
    <t>Martins Additions</t>
  </si>
  <si>
    <t>Prince George's County</t>
  </si>
  <si>
    <t>Queen Anne's County</t>
  </si>
  <si>
    <t>Saint Mary's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</si>
</sst>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7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9"/>
      <color theme="1"/>
      <name val="Arial"/>
      <family val="2"/>
    </font>
    <font>
      <b/>
      <sz val="12"/>
      <color rgb="FFFF0000"/>
      <name val="Arial"/>
      <family val="2"/>
    </font>
    <font>
      <sz val="10"/>
      <name val="Arial"/>
      <family val="2"/>
    </font>
    <font>
      <b/>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b/>
      <u/>
      <sz val="16"/>
      <color theme="1"/>
      <name val="Calibri"/>
      <family val="2"/>
      <scheme val="minor"/>
    </font>
    <font>
      <i/>
      <sz val="10"/>
      <color theme="1"/>
      <name val="Arial"/>
      <family val="2"/>
    </font>
    <font>
      <b/>
      <i/>
      <sz val="11"/>
      <color theme="1"/>
      <name val="Calibri"/>
      <family val="2"/>
      <scheme val="minor"/>
    </font>
    <font>
      <i/>
      <sz val="12"/>
      <color theme="1"/>
      <name val="Arial"/>
      <family val="2"/>
    </font>
    <font>
      <b/>
      <sz val="12"/>
      <color rgb="FFFF0000"/>
      <name val="Calibri"/>
      <family val="2"/>
      <scheme val="minor"/>
    </font>
    <font>
      <b/>
      <sz val="14"/>
      <color rgb="FFFF0000"/>
      <name val="Calibri"/>
      <family val="2"/>
      <scheme val="minor"/>
    </font>
    <font>
      <b/>
      <i/>
      <sz val="11"/>
      <color rgb="FFFF0000"/>
      <name val="Calibri"/>
      <family val="2"/>
      <scheme val="minor"/>
    </font>
    <font>
      <b/>
      <sz val="11"/>
      <color rgb="FFFF0000"/>
      <name val="Calibri"/>
      <family val="2"/>
      <scheme val="minor"/>
    </font>
    <font>
      <b/>
      <u/>
      <sz val="12"/>
      <color theme="1"/>
      <name val="Calibri"/>
      <family val="2"/>
      <scheme val="minor"/>
    </font>
    <font>
      <b/>
      <u/>
      <sz val="14"/>
      <name val="Arial"/>
      <family val="2"/>
    </font>
    <font>
      <u/>
      <sz val="14"/>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0">
    <xf numFmtId="0" fontId="0" fillId="0" borderId="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0" fontId="12" fillId="0" borderId="0"/>
    <xf numFmtId="0" fontId="21" fillId="0" borderId="0"/>
    <xf numFmtId="0" fontId="11" fillId="0" borderId="0"/>
    <xf numFmtId="43" fontId="11"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7" fillId="0" borderId="0"/>
    <xf numFmtId="0" fontId="56" fillId="0" borderId="0" applyNumberFormat="0" applyFill="0" applyBorder="0" applyAlignment="0" applyProtection="0"/>
    <xf numFmtId="0" fontId="6" fillId="0" borderId="0"/>
    <xf numFmtId="0" fontId="5" fillId="0" borderId="0"/>
    <xf numFmtId="0" fontId="21" fillId="0" borderId="0"/>
  </cellStyleXfs>
  <cellXfs count="190">
    <xf numFmtId="0" fontId="0" fillId="0" borderId="0" xfId="0"/>
    <xf numFmtId="0" fontId="16" fillId="0" borderId="0" xfId="0" applyFont="1"/>
    <xf numFmtId="0" fontId="0" fillId="0" borderId="0" xfId="0" applyBorder="1"/>
    <xf numFmtId="0" fontId="0" fillId="0" borderId="0" xfId="0" applyAlignment="1">
      <alignment horizontal="center" vertical="center"/>
    </xf>
    <xf numFmtId="0" fontId="0" fillId="0" borderId="0" xfId="0" applyFont="1"/>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5" fillId="0" borderId="2" xfId="0" applyFont="1" applyBorder="1" applyAlignment="1">
      <alignment wrapText="1"/>
    </xf>
    <xf numFmtId="164" fontId="15" fillId="0" borderId="3" xfId="1" applyNumberFormat="1" applyFont="1" applyBorder="1"/>
    <xf numFmtId="0" fontId="15" fillId="0" borderId="2" xfId="0" applyFont="1" applyBorder="1"/>
    <xf numFmtId="0" fontId="0" fillId="0" borderId="0" xfId="0" applyAlignment="1">
      <alignment vertical="center"/>
    </xf>
    <xf numFmtId="0" fontId="0" fillId="0" borderId="0" xfId="0" applyFont="1" applyAlignment="1">
      <alignment wrapText="1"/>
    </xf>
    <xf numFmtId="164" fontId="18" fillId="0" borderId="0" xfId="1" applyNumberFormat="1" applyFont="1"/>
    <xf numFmtId="0" fontId="0" fillId="0" borderId="0" xfId="0" applyFont="1" applyAlignment="1">
      <alignment horizontal="left" indent="6"/>
    </xf>
    <xf numFmtId="0" fontId="0" fillId="0" borderId="0" xfId="0" applyFont="1" applyAlignment="1">
      <alignment horizontal="left" wrapText="1" indent="6"/>
    </xf>
    <xf numFmtId="164" fontId="19" fillId="0" borderId="0" xfId="1" applyNumberFormat="1" applyFont="1" applyBorder="1"/>
    <xf numFmtId="0" fontId="15" fillId="0" borderId="0" xfId="0" applyFont="1" applyBorder="1" applyAlignment="1">
      <alignment horizontal="center"/>
    </xf>
    <xf numFmtId="0" fontId="15" fillId="0" borderId="1" xfId="0" applyFont="1" applyBorder="1" applyAlignment="1">
      <alignment horizontal="center"/>
    </xf>
    <xf numFmtId="0" fontId="15" fillId="0" borderId="0" xfId="0" applyFont="1" applyAlignment="1">
      <alignment horizontal="center"/>
    </xf>
    <xf numFmtId="0" fontId="38" fillId="0" borderId="27" xfId="8" applyFont="1" applyBorder="1" applyAlignment="1">
      <alignment horizontal="center" wrapText="1"/>
    </xf>
    <xf numFmtId="0" fontId="40" fillId="0" borderId="28" xfId="8" applyFont="1" applyBorder="1" applyAlignment="1">
      <alignment horizontal="center" wrapText="1"/>
    </xf>
    <xf numFmtId="0" fontId="43" fillId="0" borderId="0" xfId="0" applyFont="1" applyAlignment="1">
      <alignment horizontal="center"/>
    </xf>
    <xf numFmtId="0" fontId="44" fillId="0" borderId="0" xfId="0" applyFont="1" applyBorder="1" applyAlignment="1">
      <alignment horizontal="center"/>
    </xf>
    <xf numFmtId="0" fontId="42" fillId="0" borderId="0" xfId="0" applyFont="1"/>
    <xf numFmtId="0" fontId="42" fillId="0" borderId="0" xfId="0" applyFont="1" applyAlignment="1">
      <alignment wrapText="1"/>
    </xf>
    <xf numFmtId="0" fontId="46" fillId="0" borderId="0" xfId="0" applyFont="1" applyAlignment="1">
      <alignment wrapText="1"/>
    </xf>
    <xf numFmtId="0" fontId="56" fillId="0" borderId="29" xfId="16" applyBorder="1" applyAlignment="1">
      <alignment vertical="center"/>
    </xf>
    <xf numFmtId="0" fontId="56" fillId="0" borderId="0" xfId="16" applyAlignment="1">
      <alignment vertical="center"/>
    </xf>
    <xf numFmtId="0" fontId="58" fillId="0" borderId="0" xfId="0" applyFont="1"/>
    <xf numFmtId="0" fontId="0" fillId="0" borderId="0" xfId="0"/>
    <xf numFmtId="0" fontId="15" fillId="0" borderId="3" xfId="0" applyFont="1" applyBorder="1"/>
    <xf numFmtId="0" fontId="15" fillId="0" borderId="3" xfId="0" applyFont="1" applyBorder="1" applyAlignment="1">
      <alignment wrapText="1"/>
    </xf>
    <xf numFmtId="0" fontId="42" fillId="0" borderId="26" xfId="0" applyFont="1" applyBorder="1" applyAlignment="1">
      <alignment wrapText="1"/>
    </xf>
    <xf numFmtId="0" fontId="60" fillId="0" borderId="0" xfId="0" applyFont="1"/>
    <xf numFmtId="0" fontId="58" fillId="0" borderId="0" xfId="0" applyFont="1" applyBorder="1" applyAlignment="1">
      <alignment horizontal="center"/>
    </xf>
    <xf numFmtId="0" fontId="5" fillId="0" borderId="0" xfId="18"/>
    <xf numFmtId="0" fontId="5" fillId="0" borderId="27" xfId="18" applyBorder="1"/>
    <xf numFmtId="0" fontId="32" fillId="0" borderId="29" xfId="18" applyFont="1" applyBorder="1" applyAlignment="1">
      <alignment horizontal="center" vertical="center"/>
    </xf>
    <xf numFmtId="0" fontId="5" fillId="0" borderId="29" xfId="18" applyBorder="1"/>
    <xf numFmtId="0" fontId="61" fillId="0" borderId="29" xfId="18" applyFont="1" applyBorder="1" applyAlignment="1">
      <alignment horizontal="center" vertical="center"/>
    </xf>
    <xf numFmtId="0" fontId="5" fillId="0" borderId="29" xfId="18" applyFont="1" applyBorder="1" applyAlignment="1">
      <alignment vertical="center" wrapText="1"/>
    </xf>
    <xf numFmtId="0" fontId="5" fillId="0" borderId="29" xfId="18" applyBorder="1" applyAlignment="1">
      <alignment vertical="center"/>
    </xf>
    <xf numFmtId="0" fontId="13" fillId="0" borderId="29" xfId="18" applyFont="1" applyBorder="1" applyAlignment="1">
      <alignment vertical="center"/>
    </xf>
    <xf numFmtId="0" fontId="13" fillId="0" borderId="29" xfId="18" applyFont="1" applyBorder="1" applyAlignment="1">
      <alignment vertical="center" wrapText="1"/>
    </xf>
    <xf numFmtId="0" fontId="5" fillId="0" borderId="29" xfId="18" applyBorder="1" applyAlignment="1">
      <alignment horizontal="left" wrapText="1"/>
    </xf>
    <xf numFmtId="0" fontId="5" fillId="0" borderId="28" xfId="18" applyBorder="1" applyAlignment="1">
      <alignment vertical="center"/>
    </xf>
    <xf numFmtId="0" fontId="5" fillId="0" borderId="0" xfId="18" applyAlignment="1">
      <alignment vertical="center"/>
    </xf>
    <xf numFmtId="0" fontId="4" fillId="0" borderId="29" xfId="18" applyFont="1" applyBorder="1" applyAlignment="1">
      <alignment vertical="center" wrapText="1"/>
    </xf>
    <xf numFmtId="0" fontId="63" fillId="0" borderId="29" xfId="19" applyFont="1" applyBorder="1" applyAlignment="1">
      <alignment vertical="center" wrapText="1"/>
    </xf>
    <xf numFmtId="0" fontId="21" fillId="0" borderId="30" xfId="8" applyBorder="1"/>
    <xf numFmtId="0" fontId="38" fillId="0" borderId="30" xfId="8" applyFont="1" applyBorder="1"/>
    <xf numFmtId="0" fontId="38" fillId="0" borderId="30" xfId="8" applyFont="1" applyBorder="1" applyAlignment="1">
      <alignment wrapText="1"/>
    </xf>
    <xf numFmtId="0" fontId="37" fillId="0" borderId="0" xfId="8" applyFont="1" applyAlignment="1">
      <alignment vertical="center"/>
    </xf>
    <xf numFmtId="0" fontId="38" fillId="0" borderId="31" xfId="8" applyFont="1" applyBorder="1" applyAlignment="1">
      <alignment vertical="center"/>
    </xf>
    <xf numFmtId="0" fontId="21" fillId="0" borderId="31" xfId="8" applyBorder="1" applyAlignment="1">
      <alignment vertical="center"/>
    </xf>
    <xf numFmtId="0" fontId="21" fillId="0" borderId="0" xfId="8"/>
    <xf numFmtId="0" fontId="38" fillId="0" borderId="0" xfId="8" applyFont="1"/>
    <xf numFmtId="0" fontId="66" fillId="0" borderId="0" xfId="8" applyFont="1"/>
    <xf numFmtId="0" fontId="67" fillId="0" borderId="0" xfId="8" applyFont="1"/>
    <xf numFmtId="0" fontId="38" fillId="0" borderId="32" xfId="8" applyFont="1" applyBorder="1"/>
    <xf numFmtId="0" fontId="39" fillId="0" borderId="0" xfId="8" applyFont="1" applyAlignment="1">
      <alignment horizontal="center"/>
    </xf>
    <xf numFmtId="0" fontId="38" fillId="0" borderId="0" xfId="8" applyFont="1" applyAlignment="1">
      <alignment horizontal="center"/>
    </xf>
    <xf numFmtId="0" fontId="38" fillId="0" borderId="0" xfId="8" applyFont="1" applyAlignment="1">
      <alignment wrapText="1"/>
    </xf>
    <xf numFmtId="0" fontId="38" fillId="0" borderId="18" xfId="8" applyFont="1" applyBorder="1" applyAlignment="1">
      <alignment horizontal="center" wrapText="1"/>
    </xf>
    <xf numFmtId="0" fontId="38" fillId="0" borderId="20" xfId="8" applyFont="1" applyBorder="1" applyAlignment="1">
      <alignment horizontal="center" wrapText="1"/>
    </xf>
    <xf numFmtId="8" fontId="41" fillId="0" borderId="30" xfId="8" applyNumberFormat="1" applyFont="1" applyBorder="1"/>
    <xf numFmtId="8" fontId="41" fillId="0" borderId="0" xfId="8" applyNumberFormat="1" applyFont="1"/>
    <xf numFmtId="8" fontId="42" fillId="0" borderId="0" xfId="8" applyNumberFormat="1" applyFont="1"/>
    <xf numFmtId="38" fontId="42" fillId="0" borderId="0" xfId="8" applyNumberFormat="1" applyFont="1"/>
    <xf numFmtId="8" fontId="21" fillId="0" borderId="0" xfId="8" applyNumberFormat="1"/>
    <xf numFmtId="8" fontId="21" fillId="0" borderId="30" xfId="8" applyNumberFormat="1" applyBorder="1"/>
    <xf numFmtId="0" fontId="41" fillId="0" borderId="30" xfId="8" applyFont="1" applyBorder="1"/>
    <xf numFmtId="0" fontId="41" fillId="0" borderId="0" xfId="8" applyFont="1"/>
    <xf numFmtId="4" fontId="42" fillId="0" borderId="0" xfId="8" applyNumberFormat="1" applyFont="1"/>
    <xf numFmtId="4" fontId="41" fillId="0" borderId="0" xfId="8" applyNumberFormat="1" applyFont="1"/>
    <xf numFmtId="43" fontId="0" fillId="0" borderId="0" xfId="1" applyFont="1"/>
    <xf numFmtId="0" fontId="21" fillId="0" borderId="32" xfId="8" applyBorder="1"/>
    <xf numFmtId="6" fontId="42" fillId="0" borderId="0" xfId="4" applyNumberFormat="1" applyFont="1" applyBorder="1"/>
    <xf numFmtId="0" fontId="41" fillId="0" borderId="19" xfId="8" applyFont="1" applyBorder="1"/>
    <xf numFmtId="4" fontId="42" fillId="0" borderId="19" xfId="8" applyNumberFormat="1" applyFont="1" applyBorder="1"/>
    <xf numFmtId="43" fontId="42" fillId="0" borderId="19" xfId="4" applyFont="1" applyBorder="1"/>
    <xf numFmtId="0" fontId="21" fillId="0" borderId="33" xfId="8" applyBorder="1"/>
    <xf numFmtId="4" fontId="21" fillId="0" borderId="0" xfId="8" applyNumberFormat="1"/>
    <xf numFmtId="43" fontId="0" fillId="0" borderId="0" xfId="4" applyFont="1" applyBorder="1"/>
    <xf numFmtId="0" fontId="3" fillId="0" borderId="29" xfId="18" applyFont="1" applyBorder="1" applyAlignment="1">
      <alignment vertical="center" wrapText="1"/>
    </xf>
    <xf numFmtId="0" fontId="3" fillId="0" borderId="29" xfId="17" applyFont="1" applyBorder="1" applyAlignment="1">
      <alignment vertical="center"/>
    </xf>
    <xf numFmtId="164" fontId="0" fillId="0" borderId="0" xfId="1" applyNumberFormat="1" applyFont="1" applyBorder="1" applyProtection="1">
      <protection locked="0"/>
    </xf>
    <xf numFmtId="164" fontId="0" fillId="0" borderId="0" xfId="1" applyNumberFormat="1" applyFont="1" applyProtection="1">
      <protection locked="0"/>
    </xf>
    <xf numFmtId="0" fontId="0" fillId="0" borderId="0" xfId="0" applyProtection="1">
      <protection locked="0"/>
    </xf>
    <xf numFmtId="0" fontId="0" fillId="0" borderId="0" xfId="0" applyBorder="1" applyProtection="1">
      <protection locked="0"/>
    </xf>
    <xf numFmtId="0" fontId="24" fillId="0" borderId="1" xfId="12" applyFont="1" applyBorder="1" applyProtection="1">
      <protection locked="0"/>
    </xf>
    <xf numFmtId="0" fontId="9" fillId="0" borderId="16" xfId="12" applyBorder="1" applyProtection="1">
      <protection locked="0"/>
    </xf>
    <xf numFmtId="0" fontId="26" fillId="0" borderId="8" xfId="12" applyFont="1" applyBorder="1" applyAlignment="1" applyProtection="1">
      <alignment horizontal="left"/>
      <protection locked="0"/>
    </xf>
    <xf numFmtId="0" fontId="9" fillId="0" borderId="0" xfId="12" applyBorder="1" applyProtection="1">
      <protection locked="0"/>
    </xf>
    <xf numFmtId="0" fontId="29" fillId="0" borderId="9" xfId="12" quotePrefix="1" applyFont="1" applyBorder="1" applyAlignment="1" applyProtection="1">
      <alignment horizontal="left"/>
      <protection locked="0"/>
    </xf>
    <xf numFmtId="38" fontId="0" fillId="0" borderId="24" xfId="14" applyNumberFormat="1" applyFont="1" applyBorder="1" applyProtection="1">
      <protection locked="0"/>
    </xf>
    <xf numFmtId="38" fontId="9" fillId="0" borderId="0" xfId="12" applyNumberFormat="1" applyBorder="1" applyProtection="1">
      <protection locked="0"/>
    </xf>
    <xf numFmtId="43" fontId="0" fillId="0" borderId="17" xfId="14" applyFont="1" applyBorder="1" applyProtection="1">
      <protection locked="0"/>
    </xf>
    <xf numFmtId="0" fontId="9" fillId="0" borderId="0" xfId="12" applyProtection="1">
      <protection locked="0"/>
    </xf>
    <xf numFmtId="0" fontId="13" fillId="0" borderId="8" xfId="12" applyFont="1" applyBorder="1" applyAlignment="1" applyProtection="1">
      <alignment horizontal="left"/>
      <protection locked="0"/>
    </xf>
    <xf numFmtId="0" fontId="29" fillId="0" borderId="9" xfId="12" quotePrefix="1" applyFont="1" applyFill="1" applyBorder="1" applyAlignment="1" applyProtection="1">
      <alignment horizontal="left"/>
      <protection locked="0"/>
    </xf>
    <xf numFmtId="0" fontId="26" fillId="0" borderId="8" xfId="12" applyFont="1" applyBorder="1" applyAlignment="1" applyProtection="1">
      <protection locked="0"/>
    </xf>
    <xf numFmtId="0" fontId="13" fillId="0" borderId="8" xfId="12" applyFont="1" applyBorder="1" applyAlignment="1" applyProtection="1">
      <alignment wrapText="1"/>
      <protection locked="0"/>
    </xf>
    <xf numFmtId="0" fontId="26" fillId="0" borderId="8" xfId="12" applyFont="1" applyBorder="1" applyProtection="1">
      <protection locked="0"/>
    </xf>
    <xf numFmtId="0" fontId="13" fillId="0" borderId="8" xfId="12" applyFont="1" applyBorder="1" applyProtection="1">
      <protection locked="0"/>
    </xf>
    <xf numFmtId="0" fontId="9" fillId="0" borderId="8" xfId="12" applyBorder="1" applyProtection="1">
      <protection locked="0"/>
    </xf>
    <xf numFmtId="0" fontId="24" fillId="0" borderId="8" xfId="12" applyFont="1" applyBorder="1" applyAlignment="1" applyProtection="1">
      <alignment wrapText="1"/>
      <protection locked="0"/>
    </xf>
    <xf numFmtId="0" fontId="51" fillId="0" borderId="9" xfId="12" quotePrefix="1" applyFont="1" applyBorder="1" applyAlignment="1" applyProtection="1">
      <alignment horizontal="left"/>
      <protection locked="0"/>
    </xf>
    <xf numFmtId="0" fontId="51" fillId="0" borderId="9" xfId="12" applyFont="1" applyBorder="1" applyAlignment="1" applyProtection="1">
      <alignment horizontal="left"/>
      <protection locked="0"/>
    </xf>
    <xf numFmtId="0" fontId="51" fillId="0" borderId="9" xfId="12" applyFont="1" applyBorder="1" applyAlignment="1" applyProtection="1">
      <alignment horizontal="left" wrapText="1"/>
      <protection locked="0"/>
    </xf>
    <xf numFmtId="0" fontId="13" fillId="0" borderId="9" xfId="12" applyFont="1" applyBorder="1" applyAlignment="1" applyProtection="1">
      <alignment horizontal="left" wrapText="1"/>
      <protection locked="0"/>
    </xf>
    <xf numFmtId="0" fontId="30" fillId="0" borderId="9" xfId="12" applyFont="1" applyFill="1" applyBorder="1" applyProtection="1">
      <protection locked="0"/>
    </xf>
    <xf numFmtId="0" fontId="32" fillId="0" borderId="8" xfId="12" applyFont="1" applyBorder="1" applyProtection="1">
      <protection locked="0"/>
    </xf>
    <xf numFmtId="0" fontId="28" fillId="0" borderId="0" xfId="12" applyFont="1" applyBorder="1" applyProtection="1">
      <protection locked="0"/>
    </xf>
    <xf numFmtId="0" fontId="31" fillId="0" borderId="9" xfId="12" applyFont="1" applyFill="1" applyBorder="1" applyProtection="1">
      <protection locked="0"/>
    </xf>
    <xf numFmtId="38" fontId="0" fillId="0" borderId="24" xfId="14" applyNumberFormat="1" applyFont="1" applyFill="1" applyBorder="1" applyProtection="1">
      <protection locked="0"/>
    </xf>
    <xf numFmtId="0" fontId="51" fillId="0" borderId="9" xfId="12" applyFont="1" applyBorder="1" applyAlignment="1" applyProtection="1">
      <protection locked="0"/>
    </xf>
    <xf numFmtId="0" fontId="24" fillId="0" borderId="5" xfId="12" applyFont="1" applyBorder="1" applyAlignment="1" applyProtection="1">
      <protection locked="0"/>
    </xf>
    <xf numFmtId="0" fontId="26" fillId="0" borderId="6" xfId="12" applyFont="1" applyBorder="1" applyAlignment="1" applyProtection="1">
      <protection locked="0"/>
    </xf>
    <xf numFmtId="0" fontId="9" fillId="0" borderId="6" xfId="12" applyBorder="1" applyAlignment="1" applyProtection="1">
      <protection locked="0"/>
    </xf>
    <xf numFmtId="0" fontId="9" fillId="0" borderId="7" xfId="12" applyBorder="1" applyAlignment="1" applyProtection="1">
      <protection locked="0"/>
    </xf>
    <xf numFmtId="0" fontId="9" fillId="0" borderId="17" xfId="12" applyBorder="1" applyAlignment="1" applyProtection="1">
      <protection locked="0"/>
    </xf>
    <xf numFmtId="0" fontId="9" fillId="0" borderId="9" xfId="12" applyFont="1" applyBorder="1" applyAlignment="1" applyProtection="1">
      <alignment wrapText="1"/>
      <protection locked="0"/>
    </xf>
    <xf numFmtId="0" fontId="13" fillId="0" borderId="17" xfId="12" applyFont="1" applyBorder="1" applyAlignment="1" applyProtection="1">
      <protection locked="0"/>
    </xf>
    <xf numFmtId="0" fontId="9" fillId="0" borderId="10" xfId="12" applyBorder="1" applyAlignment="1" applyProtection="1">
      <protection locked="0"/>
    </xf>
    <xf numFmtId="0" fontId="9" fillId="0" borderId="1" xfId="12" applyBorder="1" applyAlignment="1" applyProtection="1">
      <protection locked="0"/>
    </xf>
    <xf numFmtId="0" fontId="9" fillId="0" borderId="11" xfId="12" applyBorder="1" applyAlignment="1" applyProtection="1">
      <protection locked="0"/>
    </xf>
    <xf numFmtId="0" fontId="9" fillId="0" borderId="17" xfId="12" applyBorder="1" applyProtection="1">
      <protection locked="0"/>
    </xf>
    <xf numFmtId="0" fontId="13" fillId="0" borderId="0" xfId="12" applyFont="1" applyBorder="1" applyProtection="1">
      <protection locked="0"/>
    </xf>
    <xf numFmtId="0" fontId="13" fillId="0" borderId="1" xfId="12" applyFont="1" applyBorder="1" applyProtection="1">
      <protection locked="0"/>
    </xf>
    <xf numFmtId="0" fontId="9" fillId="0" borderId="1" xfId="12" applyBorder="1" applyProtection="1">
      <protection locked="0"/>
    </xf>
    <xf numFmtId="0" fontId="9" fillId="0" borderId="13" xfId="12" applyBorder="1" applyProtection="1">
      <protection locked="0"/>
    </xf>
    <xf numFmtId="0" fontId="23" fillId="0" borderId="14" xfId="12" applyFont="1" applyBorder="1" applyAlignment="1" applyProtection="1">
      <protection locked="0"/>
    </xf>
    <xf numFmtId="0" fontId="9" fillId="0" borderId="14" xfId="12" applyBorder="1" applyProtection="1">
      <protection locked="0"/>
    </xf>
    <xf numFmtId="0" fontId="9" fillId="0" borderId="15" xfId="12" applyBorder="1" applyProtection="1">
      <protection locked="0"/>
    </xf>
    <xf numFmtId="0" fontId="24" fillId="0" borderId="17" xfId="13" applyFont="1" applyBorder="1" applyAlignment="1" applyProtection="1">
      <alignment horizontal="center"/>
      <protection locked="0"/>
    </xf>
    <xf numFmtId="0" fontId="24" fillId="0" borderId="0" xfId="12" applyFont="1" applyBorder="1" applyAlignment="1" applyProtection="1">
      <alignment horizontal="center"/>
      <protection locked="0"/>
    </xf>
    <xf numFmtId="0" fontId="24" fillId="0" borderId="17" xfId="12" applyFont="1" applyBorder="1" applyAlignment="1" applyProtection="1">
      <alignment horizontal="center"/>
      <protection locked="0"/>
    </xf>
    <xf numFmtId="0" fontId="24" fillId="0" borderId="0" xfId="12" applyFont="1" applyBorder="1" applyAlignment="1" applyProtection="1">
      <alignment horizontal="right"/>
      <protection locked="0"/>
    </xf>
    <xf numFmtId="0" fontId="26" fillId="0" borderId="0" xfId="12" applyFont="1" applyBorder="1" applyProtection="1">
      <protection locked="0"/>
    </xf>
    <xf numFmtId="0" fontId="33" fillId="0" borderId="1" xfId="12" applyFont="1" applyBorder="1" applyAlignment="1" applyProtection="1">
      <alignment horizontal="center"/>
      <protection locked="0"/>
    </xf>
    <xf numFmtId="0" fontId="24" fillId="0" borderId="21" xfId="12" applyFont="1" applyBorder="1" applyAlignment="1" applyProtection="1">
      <alignment horizontal="center" wrapText="1"/>
      <protection locked="0"/>
    </xf>
    <xf numFmtId="0" fontId="27" fillId="0" borderId="17" xfId="12" applyFont="1" applyBorder="1" applyProtection="1">
      <protection locked="0"/>
    </xf>
    <xf numFmtId="0" fontId="32" fillId="0" borderId="5" xfId="12" applyFont="1" applyBorder="1" applyAlignment="1" applyProtection="1">
      <protection locked="0"/>
    </xf>
    <xf numFmtId="0" fontId="32" fillId="0" borderId="6" xfId="12" applyFont="1" applyBorder="1" applyAlignment="1" applyProtection="1">
      <protection locked="0"/>
    </xf>
    <xf numFmtId="0" fontId="32" fillId="0" borderId="7" xfId="12" applyFont="1" applyBorder="1" applyAlignment="1" applyProtection="1">
      <protection locked="0"/>
    </xf>
    <xf numFmtId="0" fontId="9" fillId="0" borderId="23" xfId="12" applyBorder="1" applyProtection="1">
      <protection locked="0"/>
    </xf>
    <xf numFmtId="0" fontId="24" fillId="0" borderId="10" xfId="12" applyFont="1" applyFill="1" applyBorder="1" applyProtection="1">
      <protection locked="0"/>
    </xf>
    <xf numFmtId="0" fontId="30" fillId="0" borderId="1" xfId="12" applyFont="1" applyFill="1" applyBorder="1" applyProtection="1">
      <protection locked="0"/>
    </xf>
    <xf numFmtId="0" fontId="30" fillId="0" borderId="11" xfId="12" applyFont="1" applyFill="1" applyBorder="1" applyProtection="1">
      <protection locked="0"/>
    </xf>
    <xf numFmtId="38" fontId="0" fillId="0" borderId="22" xfId="14" applyNumberFormat="1" applyFont="1" applyBorder="1" applyProtection="1">
      <protection locked="0"/>
    </xf>
    <xf numFmtId="0" fontId="30" fillId="0" borderId="0" xfId="12" applyFont="1" applyFill="1" applyBorder="1" applyProtection="1">
      <protection locked="0"/>
    </xf>
    <xf numFmtId="43" fontId="0" fillId="0" borderId="0" xfId="14" applyFont="1" applyBorder="1" applyProtection="1">
      <protection locked="0"/>
    </xf>
    <xf numFmtId="0" fontId="9" fillId="0" borderId="18" xfId="12" applyBorder="1" applyProtection="1">
      <protection locked="0"/>
    </xf>
    <xf numFmtId="0" fontId="9" fillId="0" borderId="19" xfId="12" applyBorder="1" applyProtection="1">
      <protection locked="0"/>
    </xf>
    <xf numFmtId="0" fontId="9" fillId="0" borderId="20" xfId="12" applyBorder="1" applyProtection="1">
      <protection locked="0"/>
    </xf>
    <xf numFmtId="0" fontId="42" fillId="0" borderId="1" xfId="0" applyFont="1" applyBorder="1" applyAlignment="1">
      <alignment wrapText="1"/>
    </xf>
    <xf numFmtId="164" fontId="0" fillId="2" borderId="1" xfId="1" applyNumberFormat="1" applyFont="1" applyFill="1" applyBorder="1" applyProtection="1">
      <protection locked="0"/>
    </xf>
    <xf numFmtId="164" fontId="0" fillId="2" borderId="26" xfId="1" applyNumberFormat="1" applyFont="1" applyFill="1" applyBorder="1" applyProtection="1">
      <protection locked="0"/>
    </xf>
    <xf numFmtId="164" fontId="0" fillId="3" borderId="1" xfId="1" applyNumberFormat="1" applyFont="1" applyFill="1" applyBorder="1"/>
    <xf numFmtId="164" fontId="15" fillId="3" borderId="3" xfId="1" applyNumberFormat="1" applyFont="1" applyFill="1" applyBorder="1"/>
    <xf numFmtId="164" fontId="15" fillId="3" borderId="4" xfId="1" applyNumberFormat="1" applyFont="1" applyFill="1" applyBorder="1"/>
    <xf numFmtId="0" fontId="2" fillId="0" borderId="29" xfId="17" applyFont="1" applyBorder="1" applyAlignment="1">
      <alignment vertical="center"/>
    </xf>
    <xf numFmtId="0" fontId="13" fillId="0" borderId="29" xfId="17" applyFont="1" applyBorder="1" applyAlignment="1">
      <alignment vertical="center" wrapText="1"/>
    </xf>
    <xf numFmtId="0" fontId="41" fillId="0" borderId="13" xfId="8" applyFont="1" applyBorder="1" applyAlignment="1">
      <alignment horizontal="center" wrapText="1"/>
    </xf>
    <xf numFmtId="0" fontId="41" fillId="0" borderId="15" xfId="8" applyFont="1" applyBorder="1" applyAlignment="1">
      <alignment horizontal="center" wrapText="1"/>
    </xf>
    <xf numFmtId="0" fontId="0" fillId="0" borderId="0" xfId="0" applyAlignment="1">
      <alignment horizontal="center"/>
    </xf>
    <xf numFmtId="0" fontId="41" fillId="0" borderId="0" xfId="0" applyFont="1" applyAlignment="1">
      <alignment horizontal="center" wrapText="1"/>
    </xf>
    <xf numFmtId="0" fontId="22" fillId="0" borderId="0" xfId="0" applyFont="1" applyAlignment="1" applyProtection="1">
      <alignment horizontal="center"/>
      <protection locked="0"/>
    </xf>
    <xf numFmtId="0" fontId="34" fillId="0" borderId="0" xfId="0" applyFont="1" applyAlignment="1">
      <alignment horizontal="center"/>
    </xf>
    <xf numFmtId="0" fontId="9" fillId="0" borderId="8" xfId="12" applyBorder="1" applyAlignment="1" applyProtection="1">
      <alignment wrapText="1"/>
      <protection locked="0"/>
    </xf>
    <xf numFmtId="0" fontId="9" fillId="0" borderId="0" xfId="12" applyBorder="1" applyAlignment="1" applyProtection="1">
      <alignment wrapText="1"/>
      <protection locked="0"/>
    </xf>
    <xf numFmtId="0" fontId="9" fillId="0" borderId="9" xfId="12" applyBorder="1" applyAlignment="1" applyProtection="1">
      <alignment wrapText="1"/>
      <protection locked="0"/>
    </xf>
    <xf numFmtId="0" fontId="24" fillId="0" borderId="0" xfId="12" applyFont="1" applyBorder="1" applyAlignment="1" applyProtection="1">
      <alignment horizontal="center"/>
      <protection locked="0"/>
    </xf>
    <xf numFmtId="0" fontId="24" fillId="0" borderId="17" xfId="12"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4" fillId="0" borderId="0" xfId="13" applyFont="1" applyBorder="1" applyAlignment="1" applyProtection="1">
      <alignment horizontal="center"/>
      <protection locked="0"/>
    </xf>
    <xf numFmtId="0" fontId="24" fillId="0" borderId="17" xfId="13" applyFont="1" applyBorder="1" applyAlignment="1" applyProtection="1">
      <alignment horizontal="center"/>
      <protection locked="0"/>
    </xf>
    <xf numFmtId="0" fontId="50" fillId="0" borderId="0" xfId="13" applyFont="1" applyBorder="1" applyAlignment="1" applyProtection="1">
      <alignment horizontal="center"/>
      <protection locked="0"/>
    </xf>
    <xf numFmtId="0" fontId="25" fillId="0" borderId="0" xfId="12" applyFont="1" applyBorder="1" applyAlignment="1" applyProtection="1">
      <alignment horizontal="center"/>
      <protection locked="0"/>
    </xf>
    <xf numFmtId="0" fontId="25" fillId="0" borderId="17" xfId="12" applyFont="1" applyBorder="1" applyAlignment="1" applyProtection="1">
      <alignment horizontal="center"/>
      <protection locked="0"/>
    </xf>
    <xf numFmtId="0" fontId="24" fillId="0" borderId="25" xfId="12" applyFont="1" applyBorder="1" applyAlignment="1" applyProtection="1">
      <alignment horizontal="left" vertical="center"/>
      <protection locked="0"/>
    </xf>
    <xf numFmtId="0" fontId="24" fillId="0" borderId="26" xfId="12" applyFont="1" applyBorder="1" applyAlignment="1" applyProtection="1">
      <alignment horizontal="left" vertical="center"/>
      <protection locked="0"/>
    </xf>
    <xf numFmtId="0" fontId="24" fillId="0" borderId="12" xfId="12" applyFont="1" applyBorder="1" applyAlignment="1" applyProtection="1">
      <alignment horizontal="left" vertical="center"/>
      <protection locked="0"/>
    </xf>
    <xf numFmtId="0" fontId="8" fillId="0" borderId="8" xfId="12" applyFont="1" applyBorder="1" applyAlignment="1" applyProtection="1">
      <alignment wrapText="1"/>
      <protection locked="0"/>
    </xf>
    <xf numFmtId="0" fontId="9" fillId="0" borderId="0" xfId="12" applyFont="1" applyBorder="1" applyAlignment="1" applyProtection="1">
      <alignment wrapText="1"/>
      <protection locked="0"/>
    </xf>
    <xf numFmtId="0" fontId="9" fillId="0" borderId="9" xfId="12" applyFont="1" applyBorder="1" applyAlignment="1" applyProtection="1">
      <alignment wrapText="1"/>
      <protection locked="0"/>
    </xf>
  </cellXfs>
  <cellStyles count="20">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3" xfId="4" xr:uid="{00000000-0005-0000-0000-000005000000}"/>
    <cellStyle name="Comma 4" xfId="5" xr:uid="{00000000-0005-0000-0000-000006000000}"/>
    <cellStyle name="Hyperlink" xfId="16" builtinId="8"/>
    <cellStyle name="Normal" xfId="0" builtinId="0"/>
    <cellStyle name="Normal 2" xfId="6" xr:uid="{00000000-0005-0000-0000-000009000000}"/>
    <cellStyle name="Normal 2 2" xfId="7" xr:uid="{00000000-0005-0000-0000-00000A000000}"/>
    <cellStyle name="Normal 2 2 2" xfId="9" xr:uid="{00000000-0005-0000-0000-00000B000000}"/>
    <cellStyle name="Normal 2 2 2 2" xfId="13" xr:uid="{00000000-0005-0000-0000-00000C000000}"/>
    <cellStyle name="Normal 2 2 3" xfId="12" xr:uid="{00000000-0005-0000-0000-00000D000000}"/>
    <cellStyle name="Normal 3" xfId="8" xr:uid="{00000000-0005-0000-0000-00000E000000}"/>
    <cellStyle name="Normal 4" xfId="11" xr:uid="{00000000-0005-0000-0000-00000F000000}"/>
    <cellStyle name="Normal 5" xfId="15" xr:uid="{00000000-0005-0000-0000-000010000000}"/>
    <cellStyle name="Normal 5 2" xfId="17" xr:uid="{00000000-0005-0000-0000-000011000000}"/>
    <cellStyle name="Normal 5 2 2" xfId="18" xr:uid="{8AB4F8F3-E5E3-4903-966F-23EED5BE7E56}"/>
    <cellStyle name="Normal 5 3" xfId="19" xr:uid="{DE617A77-14B9-4B91-B9A6-10DF98EEE71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95525" y="13300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p@mdmunicipal.org" TargetMode="External"/><Relationship Id="rId2" Type="http://schemas.openxmlformats.org/officeDocument/2006/relationships/hyperlink" Target="mailto:Oodinammadu@mdot.maryland.gov" TargetMode="External"/><Relationship Id="rId1" Type="http://schemas.openxmlformats.org/officeDocument/2006/relationships/hyperlink" Target="mailto:Mcrowder@mdot.maryland.gov" TargetMode="External"/><Relationship Id="rId6" Type="http://schemas.openxmlformats.org/officeDocument/2006/relationships/printerSettings" Target="../printerSettings/printerSettings1.bin"/><Relationship Id="rId5" Type="http://schemas.openxmlformats.org/officeDocument/2006/relationships/hyperlink" Target="mailto:djabin@mdcounties.org" TargetMode="External"/><Relationship Id="rId4" Type="http://schemas.openxmlformats.org/officeDocument/2006/relationships/hyperlink" Target="mailto:billj@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2C1-8FE8-4463-93F6-11E1028B30BE}">
  <dimension ref="B1:C50"/>
  <sheetViews>
    <sheetView tabSelected="1" workbookViewId="0">
      <selection activeCell="B7" sqref="B7"/>
    </sheetView>
  </sheetViews>
  <sheetFormatPr defaultColWidth="8.77734375" defaultRowHeight="15" x14ac:dyDescent="0.25"/>
  <cols>
    <col min="1" max="1" width="2.77734375" style="37" customWidth="1"/>
    <col min="2" max="2" width="113.77734375" style="37" customWidth="1"/>
    <col min="3" max="3" width="2.88671875" style="37" customWidth="1"/>
    <col min="4" max="16384" width="8.77734375" style="37"/>
  </cols>
  <sheetData>
    <row r="1" spans="2:2" ht="15.75" thickBot="1" x14ac:dyDescent="0.3"/>
    <row r="2" spans="2:2" x14ac:dyDescent="0.25">
      <c r="B2" s="38"/>
    </row>
    <row r="3" spans="2:2" ht="18.75" x14ac:dyDescent="0.25">
      <c r="B3" s="39" t="s">
        <v>289</v>
      </c>
    </row>
    <row r="4" spans="2:2" ht="18.75" x14ac:dyDescent="0.25">
      <c r="B4" s="39" t="s">
        <v>86</v>
      </c>
    </row>
    <row r="5" spans="2:2" ht="12" customHeight="1" x14ac:dyDescent="0.25">
      <c r="B5" s="40"/>
    </row>
    <row r="6" spans="2:2" ht="16.899999999999999" customHeight="1" x14ac:dyDescent="0.25">
      <c r="B6" s="41" t="s">
        <v>103</v>
      </c>
    </row>
    <row r="7" spans="2:2" ht="10.9" customHeight="1" x14ac:dyDescent="0.25">
      <c r="B7" s="40"/>
    </row>
    <row r="8" spans="2:2" ht="72.599999999999994" customHeight="1" x14ac:dyDescent="0.25">
      <c r="B8" s="49" t="s">
        <v>112</v>
      </c>
    </row>
    <row r="9" spans="2:2" ht="10.15" customHeight="1" x14ac:dyDescent="0.25">
      <c r="B9" s="43"/>
    </row>
    <row r="10" spans="2:2" ht="18" customHeight="1" x14ac:dyDescent="0.25">
      <c r="B10" s="164" t="s">
        <v>295</v>
      </c>
    </row>
    <row r="11" spans="2:2" ht="10.15" customHeight="1" x14ac:dyDescent="0.25">
      <c r="B11" s="43"/>
    </row>
    <row r="12" spans="2:2" ht="30" x14ac:dyDescent="0.25">
      <c r="B12" s="165" t="s">
        <v>296</v>
      </c>
    </row>
    <row r="13" spans="2:2" ht="9" customHeight="1" x14ac:dyDescent="0.25">
      <c r="B13" s="43"/>
    </row>
    <row r="14" spans="2:2" ht="99" customHeight="1" x14ac:dyDescent="0.25">
      <c r="B14" s="86" t="s">
        <v>282</v>
      </c>
    </row>
    <row r="15" spans="2:2" ht="11.45" customHeight="1" x14ac:dyDescent="0.25">
      <c r="B15" s="43"/>
    </row>
    <row r="16" spans="2:2" ht="55.15" customHeight="1" x14ac:dyDescent="0.25">
      <c r="B16" s="86" t="s">
        <v>287</v>
      </c>
    </row>
    <row r="17" spans="2:3" ht="10.15" customHeight="1" x14ac:dyDescent="0.25">
      <c r="B17" s="43"/>
    </row>
    <row r="18" spans="2:3" ht="63.6" customHeight="1" x14ac:dyDescent="0.25">
      <c r="B18" s="86" t="s">
        <v>288</v>
      </c>
    </row>
    <row r="19" spans="2:3" ht="10.15" customHeight="1" x14ac:dyDescent="0.25">
      <c r="B19" s="43"/>
    </row>
    <row r="20" spans="2:3" ht="28.15" customHeight="1" x14ac:dyDescent="0.25">
      <c r="B20" s="45" t="s">
        <v>108</v>
      </c>
    </row>
    <row r="21" spans="2:3" ht="37.15" customHeight="1" x14ac:dyDescent="0.25">
      <c r="B21" s="42" t="s">
        <v>87</v>
      </c>
    </row>
    <row r="22" spans="2:3" ht="10.15" customHeight="1" x14ac:dyDescent="0.25">
      <c r="B22" s="43"/>
    </row>
    <row r="23" spans="2:3" x14ac:dyDescent="0.25">
      <c r="B23" s="44" t="s">
        <v>279</v>
      </c>
    </row>
    <row r="24" spans="2:3" ht="15.75" x14ac:dyDescent="0.25">
      <c r="B24" s="44" t="s">
        <v>109</v>
      </c>
    </row>
    <row r="25" spans="2:3" x14ac:dyDescent="0.25">
      <c r="B25" s="44" t="s">
        <v>88</v>
      </c>
    </row>
    <row r="26" spans="2:3" x14ac:dyDescent="0.25">
      <c r="B26" s="45" t="s">
        <v>113</v>
      </c>
    </row>
    <row r="27" spans="2:3" x14ac:dyDescent="0.25">
      <c r="B27" s="28" t="s">
        <v>115</v>
      </c>
    </row>
    <row r="28" spans="2:3" x14ac:dyDescent="0.25">
      <c r="B28" s="44" t="s">
        <v>89</v>
      </c>
      <c r="C28" s="29"/>
    </row>
    <row r="29" spans="2:3" x14ac:dyDescent="0.25">
      <c r="B29" s="28" t="s">
        <v>116</v>
      </c>
      <c r="C29" s="29"/>
    </row>
    <row r="30" spans="2:3" ht="6.6" customHeight="1" x14ac:dyDescent="0.25">
      <c r="B30" s="28"/>
      <c r="C30" s="29"/>
    </row>
    <row r="31" spans="2:3" ht="29.45" customHeight="1" x14ac:dyDescent="0.25">
      <c r="B31" s="46" t="s">
        <v>90</v>
      </c>
    </row>
    <row r="32" spans="2:3" x14ac:dyDescent="0.25">
      <c r="B32" s="87" t="s">
        <v>280</v>
      </c>
    </row>
    <row r="33" spans="2:2" x14ac:dyDescent="0.25">
      <c r="B33" s="28" t="s">
        <v>281</v>
      </c>
    </row>
    <row r="34" spans="2:2" x14ac:dyDescent="0.25">
      <c r="B34" s="43" t="s">
        <v>91</v>
      </c>
    </row>
    <row r="35" spans="2:2" x14ac:dyDescent="0.25">
      <c r="B35" s="28" t="s">
        <v>92</v>
      </c>
    </row>
    <row r="36" spans="2:2" x14ac:dyDescent="0.25">
      <c r="B36" s="28" t="s">
        <v>93</v>
      </c>
    </row>
    <row r="37" spans="2:2" ht="10.15" customHeight="1" x14ac:dyDescent="0.25">
      <c r="B37" s="43"/>
    </row>
    <row r="38" spans="2:2" ht="46.9" customHeight="1" x14ac:dyDescent="0.25">
      <c r="B38" s="42" t="s">
        <v>104</v>
      </c>
    </row>
    <row r="39" spans="2:2" ht="17.45" customHeight="1" x14ac:dyDescent="0.25">
      <c r="B39" s="44" t="s">
        <v>94</v>
      </c>
    </row>
    <row r="40" spans="2:2" x14ac:dyDescent="0.25">
      <c r="B40" s="44" t="s">
        <v>107</v>
      </c>
    </row>
    <row r="41" spans="2:2" x14ac:dyDescent="0.25">
      <c r="B41" s="44" t="s">
        <v>114</v>
      </c>
    </row>
    <row r="42" spans="2:2" x14ac:dyDescent="0.25">
      <c r="B42" s="44" t="s">
        <v>95</v>
      </c>
    </row>
    <row r="43" spans="2:2" x14ac:dyDescent="0.25">
      <c r="B43" s="44" t="s">
        <v>96</v>
      </c>
    </row>
    <row r="44" spans="2:2" ht="6.6" customHeight="1" x14ac:dyDescent="0.25">
      <c r="B44" s="44"/>
    </row>
    <row r="45" spans="2:2" x14ac:dyDescent="0.25">
      <c r="B45" s="44" t="s">
        <v>105</v>
      </c>
    </row>
    <row r="46" spans="2:2" ht="4.1500000000000004" customHeight="1" x14ac:dyDescent="0.25">
      <c r="B46" s="44"/>
    </row>
    <row r="47" spans="2:2" ht="5.45" customHeight="1" x14ac:dyDescent="0.25">
      <c r="B47" s="44"/>
    </row>
    <row r="48" spans="2:2" ht="29.45" customHeight="1" x14ac:dyDescent="0.25">
      <c r="B48" s="50" t="s">
        <v>106</v>
      </c>
    </row>
    <row r="49" spans="2:2" ht="15.75" thickBot="1" x14ac:dyDescent="0.3">
      <c r="B49" s="47"/>
    </row>
    <row r="50" spans="2:2" x14ac:dyDescent="0.25">
      <c r="B50" s="48"/>
    </row>
  </sheetData>
  <hyperlinks>
    <hyperlink ref="B27" r:id="rId1" xr:uid="{09F4EC3D-E6EF-4A6D-8086-DFB304F5300C}"/>
    <hyperlink ref="B29" r:id="rId2" xr:uid="{1510E252-94AB-4A01-8FC8-1CC6EBF48C8C}"/>
    <hyperlink ref="B35" r:id="rId3" xr:uid="{332F6B36-FBEC-4498-9B40-D1569D147046}"/>
    <hyperlink ref="B36" r:id="rId4" xr:uid="{15C8DAD5-31BC-4507-BDAE-B9D8C3EA5884}"/>
    <hyperlink ref="B33" r:id="rId5" xr:uid="{4012C4AF-11E9-4B2E-AB08-8D0042683359}"/>
  </hyperlinks>
  <printOptions horizontalCentered="1"/>
  <pageMargins left="0.7" right="0.45" top="0.75" bottom="0.5" header="0.3" footer="0.3"/>
  <pageSetup paperSize="5" scale="85" orientation="portrait" r:id="rId6"/>
  <headerFooter>
    <oddFooter>&amp;R&amp;11TAB 1 - INSTRUCTIONS
Kent County</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2DEBF-7215-46AE-A83B-258CA34076E2}">
  <dimension ref="A1:H297"/>
  <sheetViews>
    <sheetView workbookViewId="0">
      <pane xSplit="2" ySplit="6" topLeftCell="C7" activePane="bottomRight" state="frozen"/>
      <selection pane="topRight" activeCell="C1" sqref="C1"/>
      <selection pane="bottomLeft" activeCell="A10" sqref="A10"/>
      <selection pane="bottomRight" activeCell="A7" sqref="A7"/>
    </sheetView>
  </sheetViews>
  <sheetFormatPr defaultColWidth="7.44140625" defaultRowHeight="12.75" x14ac:dyDescent="0.2"/>
  <cols>
    <col min="1" max="1" width="7.6640625" style="58" customWidth="1"/>
    <col min="2" max="2" width="15.5546875" style="58" customWidth="1"/>
    <col min="3" max="3" width="1.6640625" style="57" customWidth="1"/>
    <col min="4" max="4" width="16" style="57" customWidth="1"/>
    <col min="5" max="5" width="6.109375" style="57" customWidth="1"/>
    <col min="6" max="7" width="3" style="57" customWidth="1"/>
    <col min="8" max="8" width="11" style="57" bestFit="1" customWidth="1"/>
    <col min="9" max="11" width="7.44140625" style="57"/>
    <col min="12" max="12" width="14.21875" style="57" customWidth="1"/>
    <col min="13" max="13" width="7.44140625" style="57"/>
    <col min="14" max="14" width="12.21875" style="57" customWidth="1"/>
    <col min="15" max="16384" width="7.44140625" style="57"/>
  </cols>
  <sheetData>
    <row r="1" spans="1:6" ht="22.9" customHeight="1" thickTop="1" x14ac:dyDescent="0.2">
      <c r="A1" s="54" t="s">
        <v>110</v>
      </c>
      <c r="B1" s="55"/>
      <c r="C1" s="56"/>
      <c r="D1" s="56"/>
      <c r="F1" s="51"/>
    </row>
    <row r="2" spans="1:6" ht="7.9" customHeight="1" x14ac:dyDescent="0.2">
      <c r="F2" s="51"/>
    </row>
    <row r="3" spans="1:6" s="58" customFormat="1" ht="25.9" customHeight="1" x14ac:dyDescent="0.25">
      <c r="A3" s="59" t="s">
        <v>117</v>
      </c>
      <c r="B3" s="59"/>
      <c r="C3" s="60"/>
      <c r="D3" s="60"/>
      <c r="E3" s="61"/>
      <c r="F3" s="52"/>
    </row>
    <row r="4" spans="1:6" s="58" customFormat="1" ht="13.5" thickBot="1" x14ac:dyDescent="0.25">
      <c r="A4" s="52"/>
      <c r="C4" s="62"/>
      <c r="D4" s="63"/>
      <c r="F4" s="52"/>
    </row>
    <row r="5" spans="1:6" s="64" customFormat="1" ht="38.25" customHeight="1" x14ac:dyDescent="0.25">
      <c r="A5" s="166" t="s">
        <v>75</v>
      </c>
      <c r="B5" s="167"/>
      <c r="D5" s="21" t="s">
        <v>118</v>
      </c>
      <c r="F5" s="53"/>
    </row>
    <row r="6" spans="1:6" s="64" customFormat="1" ht="12.75" customHeight="1" thickBot="1" x14ac:dyDescent="0.25">
      <c r="A6" s="65"/>
      <c r="B6" s="66"/>
      <c r="D6" s="22" t="s">
        <v>97</v>
      </c>
      <c r="F6" s="53"/>
    </row>
    <row r="7" spans="1:6" s="71" customFormat="1" ht="15.75" x14ac:dyDescent="0.25">
      <c r="A7" s="67" t="s">
        <v>119</v>
      </c>
      <c r="B7" s="68"/>
      <c r="C7" s="69"/>
      <c r="D7" s="70">
        <v>977329</v>
      </c>
      <c r="F7" s="72"/>
    </row>
    <row r="8" spans="1:6" ht="15.75" x14ac:dyDescent="0.25">
      <c r="A8" s="73" t="s">
        <v>120</v>
      </c>
      <c r="B8" s="74"/>
      <c r="C8" s="75"/>
      <c r="D8" s="70">
        <v>27361</v>
      </c>
      <c r="F8" s="51"/>
    </row>
    <row r="9" spans="1:6" ht="15.75" x14ac:dyDescent="0.25">
      <c r="A9" s="73" t="s">
        <v>121</v>
      </c>
      <c r="B9" s="74"/>
      <c r="C9" s="75"/>
      <c r="D9" s="70">
        <v>1096382</v>
      </c>
      <c r="F9" s="51"/>
    </row>
    <row r="10" spans="1:6" ht="15.75" x14ac:dyDescent="0.25">
      <c r="A10" s="73" t="s">
        <v>122</v>
      </c>
      <c r="B10" s="74"/>
      <c r="C10" s="75"/>
      <c r="D10" s="70">
        <v>298727</v>
      </c>
      <c r="F10" s="51"/>
    </row>
    <row r="11" spans="1:6" ht="15.75" x14ac:dyDescent="0.25">
      <c r="A11" s="73" t="s">
        <v>123</v>
      </c>
      <c r="B11" s="74"/>
      <c r="C11" s="75"/>
      <c r="D11" s="70">
        <v>50251</v>
      </c>
      <c r="F11" s="51"/>
    </row>
    <row r="12" spans="1:6" ht="15.75" x14ac:dyDescent="0.25">
      <c r="A12" s="73" t="s">
        <v>124</v>
      </c>
      <c r="B12" s="74"/>
      <c r="C12" s="75"/>
      <c r="D12" s="70">
        <v>8890</v>
      </c>
      <c r="F12" s="51"/>
    </row>
    <row r="13" spans="1:6" ht="15.75" x14ac:dyDescent="0.25">
      <c r="A13" s="73" t="s">
        <v>125</v>
      </c>
      <c r="B13" s="74"/>
      <c r="C13" s="75"/>
      <c r="D13" s="70">
        <v>24813</v>
      </c>
      <c r="F13" s="51"/>
    </row>
    <row r="14" spans="1:6" ht="15.75" x14ac:dyDescent="0.25">
      <c r="A14" s="73" t="s">
        <v>126</v>
      </c>
      <c r="B14" s="74"/>
      <c r="C14" s="75"/>
      <c r="D14" s="70">
        <v>105545</v>
      </c>
      <c r="F14" s="51"/>
    </row>
    <row r="15" spans="1:6" ht="15.75" x14ac:dyDescent="0.25">
      <c r="A15" s="73"/>
      <c r="B15" s="74"/>
      <c r="C15" s="75"/>
      <c r="D15" s="70"/>
      <c r="F15" s="51"/>
    </row>
    <row r="16" spans="1:6" ht="15.75" x14ac:dyDescent="0.25">
      <c r="A16" s="73" t="s">
        <v>127</v>
      </c>
      <c r="B16" s="74"/>
      <c r="C16" s="76"/>
      <c r="D16" s="70">
        <v>6047978</v>
      </c>
      <c r="F16" s="51"/>
    </row>
    <row r="17" spans="1:6" ht="15.75" x14ac:dyDescent="0.25">
      <c r="A17" s="73" t="s">
        <v>128</v>
      </c>
      <c r="B17" s="74"/>
      <c r="C17" s="75"/>
      <c r="D17" s="70">
        <v>1477262</v>
      </c>
      <c r="F17" s="51"/>
    </row>
    <row r="18" spans="1:6" ht="15.75" x14ac:dyDescent="0.25">
      <c r="A18" s="73" t="s">
        <v>129</v>
      </c>
      <c r="B18" s="74"/>
      <c r="C18" s="75"/>
      <c r="D18" s="70">
        <v>12299</v>
      </c>
      <c r="F18" s="51"/>
    </row>
    <row r="19" spans="1:6" ht="15.75" x14ac:dyDescent="0.25">
      <c r="A19" s="73"/>
      <c r="B19" s="74"/>
      <c r="C19" s="75"/>
      <c r="D19" s="70"/>
      <c r="F19" s="51"/>
    </row>
    <row r="20" spans="1:6" ht="15.75" x14ac:dyDescent="0.25">
      <c r="A20" s="73" t="s">
        <v>130</v>
      </c>
      <c r="B20" s="74"/>
      <c r="C20" s="75"/>
      <c r="D20" s="70">
        <v>8298729</v>
      </c>
      <c r="F20" s="51"/>
    </row>
    <row r="21" spans="1:6" ht="15.75" x14ac:dyDescent="0.25">
      <c r="A21" s="73"/>
      <c r="B21" s="74"/>
      <c r="C21" s="75"/>
      <c r="D21" s="70"/>
      <c r="F21" s="51"/>
    </row>
    <row r="22" spans="1:6" ht="15.75" x14ac:dyDescent="0.25">
      <c r="A22" s="73" t="s">
        <v>131</v>
      </c>
      <c r="B22" s="74"/>
      <c r="C22" s="75"/>
      <c r="D22" s="70">
        <v>1298440</v>
      </c>
      <c r="F22" s="51"/>
    </row>
    <row r="23" spans="1:6" ht="15.75" x14ac:dyDescent="0.25">
      <c r="A23" s="73" t="s">
        <v>132</v>
      </c>
      <c r="B23" s="74"/>
      <c r="C23" s="75"/>
      <c r="D23" s="70">
        <v>325937</v>
      </c>
      <c r="F23" s="51"/>
    </row>
    <row r="24" spans="1:6" ht="15.75" x14ac:dyDescent="0.25">
      <c r="A24" s="73" t="s">
        <v>133</v>
      </c>
      <c r="B24" s="74"/>
      <c r="C24" s="75"/>
      <c r="D24" s="70">
        <v>111744</v>
      </c>
      <c r="F24" s="51"/>
    </row>
    <row r="25" spans="1:6" ht="15.75" x14ac:dyDescent="0.25">
      <c r="A25" s="73"/>
      <c r="B25" s="74"/>
      <c r="C25" s="75"/>
      <c r="D25" s="70"/>
      <c r="F25" s="51"/>
    </row>
    <row r="26" spans="1:6" ht="15.75" x14ac:dyDescent="0.25">
      <c r="A26" s="73" t="s">
        <v>134</v>
      </c>
      <c r="B26" s="74"/>
      <c r="C26" s="75"/>
      <c r="D26" s="70">
        <v>807088</v>
      </c>
      <c r="F26" s="51"/>
    </row>
    <row r="27" spans="1:6" ht="15.75" x14ac:dyDescent="0.25">
      <c r="A27" s="73" t="s">
        <v>135</v>
      </c>
      <c r="B27" s="74"/>
      <c r="C27" s="75"/>
      <c r="D27" s="70">
        <v>238834</v>
      </c>
      <c r="F27" s="51"/>
    </row>
    <row r="28" spans="1:6" ht="15.75" x14ac:dyDescent="0.25">
      <c r="A28" s="73" t="s">
        <v>136</v>
      </c>
      <c r="B28" s="74"/>
      <c r="C28" s="75"/>
      <c r="D28" s="70">
        <v>136761</v>
      </c>
      <c r="F28" s="51"/>
    </row>
    <row r="29" spans="1:6" ht="15.75" x14ac:dyDescent="0.25">
      <c r="A29" s="73" t="s">
        <v>137</v>
      </c>
      <c r="B29" s="74"/>
      <c r="C29" s="75"/>
      <c r="D29" s="70">
        <v>7512</v>
      </c>
      <c r="F29" s="51"/>
    </row>
    <row r="30" spans="1:6" ht="15.75" x14ac:dyDescent="0.25">
      <c r="A30" s="73" t="s">
        <v>138</v>
      </c>
      <c r="B30" s="74"/>
      <c r="C30" s="75"/>
      <c r="D30" s="70">
        <v>80829</v>
      </c>
      <c r="F30" s="51"/>
    </row>
    <row r="31" spans="1:6" ht="15.75" x14ac:dyDescent="0.25">
      <c r="A31" s="73" t="s">
        <v>139</v>
      </c>
      <c r="B31" s="74"/>
      <c r="C31" s="75"/>
      <c r="D31" s="70">
        <v>4667</v>
      </c>
      <c r="F31" s="51"/>
    </row>
    <row r="32" spans="1:6" ht="15.75" x14ac:dyDescent="0.25">
      <c r="A32" s="73" t="s">
        <v>140</v>
      </c>
      <c r="B32" s="74"/>
      <c r="C32" s="75"/>
      <c r="D32" s="70">
        <v>6686</v>
      </c>
      <c r="F32" s="51"/>
    </row>
    <row r="33" spans="1:8" ht="15.75" x14ac:dyDescent="0.25">
      <c r="A33" s="73" t="s">
        <v>141</v>
      </c>
      <c r="B33" s="74"/>
      <c r="C33" s="75"/>
      <c r="D33" s="70">
        <v>41633</v>
      </c>
      <c r="F33" s="51"/>
    </row>
    <row r="34" spans="1:8" ht="15.75" x14ac:dyDescent="0.25">
      <c r="A34" s="73" t="s">
        <v>142</v>
      </c>
      <c r="B34" s="74"/>
      <c r="C34" s="75"/>
      <c r="D34" s="70">
        <v>124747</v>
      </c>
      <c r="F34" s="51"/>
    </row>
    <row r="35" spans="1:8" ht="15.75" x14ac:dyDescent="0.25">
      <c r="A35" s="73" t="s">
        <v>143</v>
      </c>
      <c r="B35" s="74"/>
      <c r="C35" s="75"/>
      <c r="D35" s="70">
        <v>1294</v>
      </c>
      <c r="F35" s="51"/>
      <c r="H35" s="77"/>
    </row>
    <row r="36" spans="1:8" ht="15.75" x14ac:dyDescent="0.25">
      <c r="A36" s="73"/>
      <c r="B36" s="74"/>
      <c r="C36" s="75"/>
      <c r="D36" s="70"/>
      <c r="F36" s="51"/>
    </row>
    <row r="37" spans="1:8" ht="15.75" x14ac:dyDescent="0.25">
      <c r="A37" s="73" t="s">
        <v>144</v>
      </c>
      <c r="B37" s="74"/>
      <c r="C37" s="75"/>
      <c r="D37" s="70">
        <v>2273786</v>
      </c>
      <c r="F37" s="51"/>
    </row>
    <row r="38" spans="1:8" ht="15.75" x14ac:dyDescent="0.25">
      <c r="A38" s="73" t="s">
        <v>145</v>
      </c>
      <c r="B38" s="74"/>
      <c r="C38" s="75"/>
      <c r="D38" s="70">
        <v>228866</v>
      </c>
      <c r="F38" s="51"/>
    </row>
    <row r="39" spans="1:8" ht="15.75" x14ac:dyDescent="0.25">
      <c r="A39" s="73" t="s">
        <v>146</v>
      </c>
      <c r="B39" s="74"/>
      <c r="C39" s="75"/>
      <c r="D39" s="70">
        <v>229395</v>
      </c>
      <c r="F39" s="51"/>
    </row>
    <row r="40" spans="1:8" ht="15.75" x14ac:dyDescent="0.25">
      <c r="A40" s="73" t="s">
        <v>297</v>
      </c>
      <c r="B40" s="74"/>
      <c r="C40" s="75"/>
      <c r="D40" s="70">
        <v>273367</v>
      </c>
      <c r="F40" s="51"/>
      <c r="H40" s="77"/>
    </row>
    <row r="41" spans="1:8" ht="15.75" x14ac:dyDescent="0.25">
      <c r="A41" s="73" t="s">
        <v>147</v>
      </c>
      <c r="B41" s="74"/>
      <c r="C41" s="75"/>
      <c r="D41" s="70">
        <v>71397</v>
      </c>
      <c r="F41" s="51"/>
    </row>
    <row r="42" spans="1:8" ht="15.75" x14ac:dyDescent="0.25">
      <c r="A42" s="73" t="s">
        <v>148</v>
      </c>
      <c r="B42" s="74"/>
      <c r="C42" s="75"/>
      <c r="D42" s="70">
        <v>173773</v>
      </c>
      <c r="F42" s="51"/>
    </row>
    <row r="43" spans="1:8" ht="15.75" x14ac:dyDescent="0.25">
      <c r="A43" s="73" t="s">
        <v>149</v>
      </c>
      <c r="B43" s="74"/>
      <c r="C43" s="75"/>
      <c r="D43" s="70">
        <v>285624</v>
      </c>
      <c r="F43" s="51"/>
    </row>
    <row r="44" spans="1:8" ht="15.75" x14ac:dyDescent="0.25">
      <c r="A44" s="73" t="s">
        <v>150</v>
      </c>
      <c r="B44" s="74"/>
      <c r="C44" s="75"/>
      <c r="D44" s="70">
        <v>66447</v>
      </c>
      <c r="F44" s="51"/>
    </row>
    <row r="45" spans="1:8" ht="15.75" x14ac:dyDescent="0.25">
      <c r="A45" s="73" t="s">
        <v>151</v>
      </c>
      <c r="B45" s="74"/>
      <c r="C45" s="75"/>
      <c r="D45" s="70">
        <v>728822</v>
      </c>
      <c r="F45" s="51"/>
    </row>
    <row r="46" spans="1:8" ht="15.75" x14ac:dyDescent="0.25">
      <c r="A46" s="73"/>
      <c r="B46" s="74"/>
      <c r="C46" s="75"/>
      <c r="D46" s="70"/>
      <c r="F46" s="51"/>
    </row>
    <row r="47" spans="1:8" ht="15.75" x14ac:dyDescent="0.25">
      <c r="A47" s="73" t="s">
        <v>152</v>
      </c>
      <c r="B47" s="74"/>
      <c r="C47" s="75"/>
      <c r="D47" s="70">
        <v>1318254</v>
      </c>
      <c r="F47" s="51"/>
    </row>
    <row r="48" spans="1:8" ht="15.75" x14ac:dyDescent="0.25">
      <c r="A48" s="73" t="s">
        <v>153</v>
      </c>
      <c r="B48" s="74"/>
      <c r="C48" s="75"/>
      <c r="D48" s="70">
        <v>22864</v>
      </c>
      <c r="F48" s="51"/>
    </row>
    <row r="49" spans="1:6" ht="15.75" x14ac:dyDescent="0.25">
      <c r="A49" s="73" t="s">
        <v>154</v>
      </c>
      <c r="B49" s="74"/>
      <c r="C49" s="75"/>
      <c r="D49" s="70">
        <v>79036</v>
      </c>
      <c r="F49" s="51"/>
    </row>
    <row r="50" spans="1:6" ht="15.75" x14ac:dyDescent="0.25">
      <c r="A50" s="73" t="s">
        <v>155</v>
      </c>
      <c r="B50" s="74"/>
      <c r="C50" s="75"/>
      <c r="D50" s="70">
        <v>34521</v>
      </c>
      <c r="F50" s="51"/>
    </row>
    <row r="51" spans="1:6" ht="15.75" x14ac:dyDescent="0.25">
      <c r="A51" s="73" t="s">
        <v>156</v>
      </c>
      <c r="B51" s="74"/>
      <c r="C51" s="75"/>
      <c r="D51" s="70">
        <v>485784</v>
      </c>
      <c r="F51" s="51"/>
    </row>
    <row r="52" spans="1:6" ht="15.75" x14ac:dyDescent="0.25">
      <c r="A52" s="73" t="s">
        <v>303</v>
      </c>
      <c r="B52" s="74"/>
      <c r="C52" s="75"/>
      <c r="D52" s="70">
        <v>105439</v>
      </c>
      <c r="F52" s="51"/>
    </row>
    <row r="53" spans="1:6" ht="15.75" x14ac:dyDescent="0.25">
      <c r="A53" s="73" t="s">
        <v>157</v>
      </c>
      <c r="B53" s="74"/>
      <c r="C53" s="75"/>
      <c r="D53" s="70">
        <v>171046</v>
      </c>
      <c r="F53" s="51"/>
    </row>
    <row r="54" spans="1:6" ht="15.75" x14ac:dyDescent="0.25">
      <c r="A54" s="73" t="s">
        <v>158</v>
      </c>
      <c r="B54" s="74"/>
      <c r="C54" s="75"/>
      <c r="D54" s="70">
        <v>15337</v>
      </c>
      <c r="F54" s="51"/>
    </row>
    <row r="55" spans="1:6" ht="15.75" x14ac:dyDescent="0.25">
      <c r="A55" s="73" t="s">
        <v>159</v>
      </c>
      <c r="B55" s="74"/>
      <c r="C55" s="75"/>
      <c r="D55" s="70">
        <v>87712</v>
      </c>
      <c r="F55" s="51"/>
    </row>
    <row r="56" spans="1:6" ht="15.75" x14ac:dyDescent="0.25">
      <c r="A56" s="73"/>
      <c r="B56" s="74"/>
      <c r="C56" s="75"/>
      <c r="D56" s="70"/>
      <c r="F56" s="51"/>
    </row>
    <row r="57" spans="1:6" ht="15.75" x14ac:dyDescent="0.25">
      <c r="A57" s="73" t="s">
        <v>160</v>
      </c>
      <c r="B57" s="74"/>
      <c r="C57" s="75"/>
      <c r="D57" s="70">
        <v>2002532</v>
      </c>
      <c r="F57" s="51"/>
    </row>
    <row r="58" spans="1:6" ht="15.75" x14ac:dyDescent="0.25">
      <c r="A58" s="73" t="s">
        <v>161</v>
      </c>
      <c r="B58" s="74"/>
      <c r="C58" s="75"/>
      <c r="D58" s="70">
        <v>162202</v>
      </c>
      <c r="F58" s="51"/>
    </row>
    <row r="59" spans="1:6" ht="15.75" x14ac:dyDescent="0.25">
      <c r="A59" s="73" t="s">
        <v>162</v>
      </c>
      <c r="B59" s="74"/>
      <c r="C59" s="75"/>
      <c r="D59" s="70">
        <v>419586</v>
      </c>
      <c r="F59" s="51"/>
    </row>
    <row r="60" spans="1:6" ht="15.75" x14ac:dyDescent="0.25">
      <c r="A60" s="73"/>
      <c r="B60" s="74"/>
      <c r="C60" s="75"/>
      <c r="D60" s="70"/>
      <c r="F60" s="51"/>
    </row>
    <row r="61" spans="1:6" ht="15.75" x14ac:dyDescent="0.25">
      <c r="A61" s="73" t="s">
        <v>163</v>
      </c>
      <c r="B61" s="74"/>
      <c r="C61" s="75"/>
      <c r="D61" s="70">
        <v>890399</v>
      </c>
      <c r="F61" s="51"/>
    </row>
    <row r="62" spans="1:6" ht="15.75" x14ac:dyDescent="0.25">
      <c r="A62" s="73" t="s">
        <v>164</v>
      </c>
      <c r="B62" s="74"/>
      <c r="C62" s="75"/>
      <c r="D62" s="70">
        <v>587428</v>
      </c>
      <c r="F62" s="51"/>
    </row>
    <row r="63" spans="1:6" ht="15.75" x14ac:dyDescent="0.25">
      <c r="A63" s="73" t="s">
        <v>165</v>
      </c>
      <c r="B63" s="74"/>
      <c r="C63" s="75"/>
      <c r="D63" s="70">
        <v>19391</v>
      </c>
      <c r="F63" s="51"/>
    </row>
    <row r="64" spans="1:6" ht="15.75" x14ac:dyDescent="0.25">
      <c r="A64" s="73" t="s">
        <v>166</v>
      </c>
      <c r="B64" s="74"/>
      <c r="C64" s="75"/>
      <c r="D64" s="70">
        <v>108410</v>
      </c>
      <c r="F64" s="51"/>
    </row>
    <row r="65" spans="1:8" ht="15.75" x14ac:dyDescent="0.25">
      <c r="A65" s="73" t="s">
        <v>167</v>
      </c>
      <c r="B65" s="74"/>
      <c r="C65" s="75"/>
      <c r="D65" s="70">
        <v>27501</v>
      </c>
      <c r="F65" s="51"/>
    </row>
    <row r="66" spans="1:8" ht="15.75" x14ac:dyDescent="0.25">
      <c r="A66" s="73" t="s">
        <v>168</v>
      </c>
      <c r="B66" s="74"/>
      <c r="C66" s="75"/>
      <c r="D66" s="70">
        <v>25813</v>
      </c>
      <c r="F66" s="51"/>
    </row>
    <row r="67" spans="1:8" ht="15.75" x14ac:dyDescent="0.25">
      <c r="A67" s="73"/>
      <c r="B67" s="74"/>
      <c r="C67" s="75"/>
      <c r="D67" s="70"/>
      <c r="F67" s="51"/>
    </row>
    <row r="68" spans="1:8" ht="15.75" x14ac:dyDescent="0.25">
      <c r="A68" s="73" t="s">
        <v>169</v>
      </c>
      <c r="B68" s="74"/>
      <c r="C68" s="75"/>
      <c r="D68" s="70">
        <v>2780728</v>
      </c>
      <c r="F68" s="51"/>
    </row>
    <row r="69" spans="1:8" ht="15.75" x14ac:dyDescent="0.25">
      <c r="A69" s="73" t="s">
        <v>170</v>
      </c>
      <c r="B69" s="74"/>
      <c r="C69" s="75"/>
      <c r="D69" s="70">
        <v>290214</v>
      </c>
      <c r="F69" s="51"/>
    </row>
    <row r="70" spans="1:8" ht="15.75" x14ac:dyDescent="0.25">
      <c r="A70" s="73" t="s">
        <v>171</v>
      </c>
      <c r="B70" s="74"/>
      <c r="C70" s="75"/>
      <c r="D70" s="70">
        <v>19312</v>
      </c>
      <c r="F70" s="51"/>
    </row>
    <row r="71" spans="1:8" ht="15.75" x14ac:dyDescent="0.25">
      <c r="A71" s="73" t="s">
        <v>172</v>
      </c>
      <c r="B71" s="74"/>
      <c r="C71" s="75"/>
      <c r="D71" s="70">
        <v>122914</v>
      </c>
      <c r="F71" s="51"/>
    </row>
    <row r="72" spans="1:8" ht="15.75" x14ac:dyDescent="0.25">
      <c r="A72" s="73" t="s">
        <v>173</v>
      </c>
      <c r="B72" s="74"/>
      <c r="C72" s="75"/>
      <c r="D72" s="70">
        <v>2482402</v>
      </c>
      <c r="F72" s="51"/>
    </row>
    <row r="73" spans="1:8" ht="15.75" x14ac:dyDescent="0.25">
      <c r="A73" s="73" t="s">
        <v>174</v>
      </c>
      <c r="B73" s="74"/>
      <c r="C73" s="75"/>
      <c r="D73" s="70">
        <v>209973</v>
      </c>
      <c r="F73" s="51"/>
    </row>
    <row r="74" spans="1:8" ht="15.75" x14ac:dyDescent="0.25">
      <c r="A74" s="73" t="s">
        <v>298</v>
      </c>
      <c r="B74" s="74"/>
      <c r="C74" s="75"/>
      <c r="D74" s="70">
        <v>184436</v>
      </c>
      <c r="F74" s="51"/>
      <c r="H74" s="77"/>
    </row>
    <row r="75" spans="1:8" ht="15.75" x14ac:dyDescent="0.25">
      <c r="A75" s="73" t="s">
        <v>175</v>
      </c>
      <c r="B75" s="74"/>
      <c r="C75" s="75"/>
      <c r="D75" s="70">
        <v>71192</v>
      </c>
      <c r="F75" s="51"/>
    </row>
    <row r="76" spans="1:8" ht="15.75" x14ac:dyDescent="0.25">
      <c r="A76" s="73" t="s">
        <v>176</v>
      </c>
      <c r="B76" s="74"/>
      <c r="C76" s="75"/>
      <c r="D76" s="70">
        <v>67175</v>
      </c>
      <c r="F76" s="51"/>
    </row>
    <row r="77" spans="1:8" ht="15.75" x14ac:dyDescent="0.25">
      <c r="A77" s="73" t="s">
        <v>177</v>
      </c>
      <c r="B77" s="74"/>
      <c r="C77" s="75"/>
      <c r="D77" s="70">
        <v>288514</v>
      </c>
      <c r="F77" s="51"/>
    </row>
    <row r="78" spans="1:8" ht="15.75" x14ac:dyDescent="0.25">
      <c r="A78" s="73" t="s">
        <v>178</v>
      </c>
      <c r="B78" s="74"/>
      <c r="C78" s="75"/>
      <c r="D78" s="70">
        <v>251259</v>
      </c>
      <c r="F78" s="51"/>
    </row>
    <row r="79" spans="1:8" ht="15.75" x14ac:dyDescent="0.25">
      <c r="A79" s="73" t="s">
        <v>179</v>
      </c>
      <c r="B79" s="74"/>
      <c r="C79" s="75"/>
      <c r="D79" s="70">
        <v>66696</v>
      </c>
      <c r="F79" s="51"/>
    </row>
    <row r="80" spans="1:8" ht="15.75" x14ac:dyDescent="0.25">
      <c r="A80" s="73"/>
      <c r="B80" s="74"/>
      <c r="C80" s="75"/>
      <c r="D80" s="70"/>
      <c r="F80" s="51"/>
    </row>
    <row r="81" spans="1:6" ht="15.75" x14ac:dyDescent="0.25">
      <c r="A81" s="73" t="s">
        <v>180</v>
      </c>
      <c r="B81" s="74"/>
      <c r="C81" s="75"/>
      <c r="D81" s="70">
        <v>1075530</v>
      </c>
      <c r="F81" s="51"/>
    </row>
    <row r="82" spans="1:6" ht="15.75" x14ac:dyDescent="0.25">
      <c r="A82" s="73" t="s">
        <v>181</v>
      </c>
      <c r="B82" s="74"/>
      <c r="C82" s="75"/>
      <c r="D82" s="70">
        <v>29025</v>
      </c>
      <c r="F82" s="51"/>
    </row>
    <row r="83" spans="1:6" ht="15.75" x14ac:dyDescent="0.25">
      <c r="A83" s="73" t="s">
        <v>182</v>
      </c>
      <c r="B83" s="74"/>
      <c r="C83" s="75"/>
      <c r="D83" s="70">
        <v>25275</v>
      </c>
      <c r="F83" s="51"/>
    </row>
    <row r="84" spans="1:6" ht="15.75" x14ac:dyDescent="0.25">
      <c r="A84" s="73" t="s">
        <v>183</v>
      </c>
      <c r="B84" s="74"/>
      <c r="C84" s="75"/>
      <c r="D84" s="70">
        <v>37494</v>
      </c>
      <c r="F84" s="51"/>
    </row>
    <row r="85" spans="1:6" ht="15.75" x14ac:dyDescent="0.25">
      <c r="A85" s="73" t="s">
        <v>184</v>
      </c>
      <c r="B85" s="74"/>
      <c r="C85" s="75"/>
      <c r="D85" s="70">
        <v>48011</v>
      </c>
      <c r="F85" s="51"/>
    </row>
    <row r="86" spans="1:6" ht="15.75" x14ac:dyDescent="0.25">
      <c r="A86" s="73" t="s">
        <v>185</v>
      </c>
      <c r="B86" s="74"/>
      <c r="C86" s="75"/>
      <c r="D86" s="70">
        <v>29228</v>
      </c>
      <c r="F86" s="51"/>
    </row>
    <row r="87" spans="1:6" ht="15.75" x14ac:dyDescent="0.25">
      <c r="A87" s="73" t="s">
        <v>186</v>
      </c>
      <c r="B87" s="74"/>
      <c r="C87" s="75"/>
      <c r="D87" s="70">
        <v>47136</v>
      </c>
      <c r="F87" s="51"/>
    </row>
    <row r="88" spans="1:6" ht="15.75" x14ac:dyDescent="0.25">
      <c r="A88" s="73" t="s">
        <v>187</v>
      </c>
      <c r="B88" s="74"/>
      <c r="C88" s="75"/>
      <c r="D88" s="70">
        <v>142995</v>
      </c>
      <c r="F88" s="51"/>
    </row>
    <row r="89" spans="1:6" ht="15.75" x14ac:dyDescent="0.25">
      <c r="A89" s="73" t="s">
        <v>188</v>
      </c>
      <c r="B89" s="74"/>
      <c r="C89" s="75"/>
      <c r="D89" s="70">
        <v>180014</v>
      </c>
      <c r="F89" s="51"/>
    </row>
    <row r="90" spans="1:6" ht="15.75" x14ac:dyDescent="0.25">
      <c r="A90" s="73"/>
      <c r="B90" s="74"/>
      <c r="C90" s="75"/>
      <c r="D90" s="70"/>
      <c r="F90" s="51"/>
    </row>
    <row r="91" spans="1:6" ht="15.75" x14ac:dyDescent="0.25">
      <c r="A91" s="73" t="s">
        <v>189</v>
      </c>
      <c r="B91" s="74"/>
      <c r="C91" s="75"/>
      <c r="D91" s="70">
        <v>2822894</v>
      </c>
      <c r="F91" s="51"/>
    </row>
    <row r="92" spans="1:6" ht="15.75" x14ac:dyDescent="0.25">
      <c r="A92" s="73" t="s">
        <v>190</v>
      </c>
      <c r="B92" s="74"/>
      <c r="C92" s="75"/>
      <c r="D92" s="70">
        <v>658972</v>
      </c>
      <c r="F92" s="51"/>
    </row>
    <row r="93" spans="1:6" ht="15.75" x14ac:dyDescent="0.25">
      <c r="A93" s="73" t="s">
        <v>191</v>
      </c>
      <c r="B93" s="74"/>
      <c r="C93" s="75"/>
      <c r="D93" s="70">
        <v>430742</v>
      </c>
      <c r="F93" s="51"/>
    </row>
    <row r="94" spans="1:6" ht="15.75" x14ac:dyDescent="0.25">
      <c r="A94" s="73" t="s">
        <v>192</v>
      </c>
      <c r="B94" s="74"/>
      <c r="C94" s="75"/>
      <c r="D94" s="70">
        <v>543118</v>
      </c>
      <c r="F94" s="51"/>
    </row>
    <row r="95" spans="1:6" ht="15.75" x14ac:dyDescent="0.25">
      <c r="A95" s="73"/>
      <c r="B95" s="74"/>
      <c r="C95" s="75"/>
      <c r="D95" s="70"/>
      <c r="F95" s="51"/>
    </row>
    <row r="96" spans="1:6" ht="15.75" x14ac:dyDescent="0.25">
      <c r="A96" s="73" t="s">
        <v>193</v>
      </c>
      <c r="B96" s="74"/>
      <c r="C96" s="75"/>
      <c r="D96" s="70">
        <v>3308303</v>
      </c>
      <c r="F96" s="51"/>
    </row>
    <row r="97" spans="1:8" ht="15.75" x14ac:dyDescent="0.25">
      <c r="A97" s="73"/>
      <c r="B97" s="74"/>
      <c r="C97" s="75"/>
      <c r="D97" s="70"/>
      <c r="F97" s="51"/>
    </row>
    <row r="98" spans="1:8" ht="15.75" x14ac:dyDescent="0.25">
      <c r="A98" s="73" t="s">
        <v>65</v>
      </c>
      <c r="B98" s="74"/>
      <c r="C98" s="75"/>
      <c r="D98" s="70">
        <v>459767</v>
      </c>
      <c r="F98" s="51"/>
    </row>
    <row r="99" spans="1:8" ht="15.75" x14ac:dyDescent="0.25">
      <c r="A99" s="73" t="s">
        <v>76</v>
      </c>
      <c r="B99" s="74"/>
      <c r="C99" s="75"/>
      <c r="D99" s="70">
        <v>27325</v>
      </c>
      <c r="F99" s="51"/>
    </row>
    <row r="100" spans="1:8" ht="15.75" x14ac:dyDescent="0.25">
      <c r="A100" s="73" t="s">
        <v>77</v>
      </c>
      <c r="B100" s="74"/>
      <c r="C100" s="75"/>
      <c r="D100" s="70">
        <v>214076</v>
      </c>
      <c r="F100" s="51"/>
    </row>
    <row r="101" spans="1:8" ht="15.75" x14ac:dyDescent="0.25">
      <c r="A101" s="73" t="s">
        <v>78</v>
      </c>
      <c r="B101" s="74"/>
      <c r="C101" s="75"/>
      <c r="D101" s="70">
        <v>24954</v>
      </c>
      <c r="F101" s="51"/>
    </row>
    <row r="102" spans="1:8" ht="15.75" x14ac:dyDescent="0.25">
      <c r="A102" s="73" t="s">
        <v>79</v>
      </c>
      <c r="B102" s="74"/>
      <c r="C102" s="75"/>
      <c r="D102" s="70">
        <v>19816</v>
      </c>
      <c r="F102" s="51"/>
      <c r="H102" s="77"/>
    </row>
    <row r="103" spans="1:8" ht="15.75" x14ac:dyDescent="0.25">
      <c r="A103" s="73" t="s">
        <v>299</v>
      </c>
      <c r="B103" s="74"/>
      <c r="C103" s="75"/>
      <c r="D103" s="70">
        <v>87234</v>
      </c>
      <c r="F103" s="51"/>
    </row>
    <row r="104" spans="1:8" ht="15.75" x14ac:dyDescent="0.25">
      <c r="A104" s="73"/>
      <c r="B104" s="74"/>
      <c r="C104" s="75"/>
      <c r="D104" s="70"/>
      <c r="F104" s="51"/>
    </row>
    <row r="105" spans="1:8" ht="15.75" x14ac:dyDescent="0.25">
      <c r="A105" s="73" t="s">
        <v>194</v>
      </c>
      <c r="B105" s="74"/>
      <c r="C105" s="76"/>
      <c r="D105" s="70">
        <v>7582946</v>
      </c>
      <c r="F105" s="51"/>
    </row>
    <row r="106" spans="1:8" ht="15.75" x14ac:dyDescent="0.25">
      <c r="A106" s="73" t="s">
        <v>195</v>
      </c>
      <c r="B106" s="74"/>
      <c r="C106" s="75"/>
      <c r="D106" s="70">
        <v>8921</v>
      </c>
      <c r="F106" s="51"/>
    </row>
    <row r="107" spans="1:8" ht="15.75" x14ac:dyDescent="0.25">
      <c r="A107" s="73" t="s">
        <v>196</v>
      </c>
      <c r="B107" s="74"/>
      <c r="C107" s="75"/>
      <c r="D107" s="70">
        <v>26596</v>
      </c>
      <c r="F107" s="51"/>
    </row>
    <row r="108" spans="1:8" ht="15.75" x14ac:dyDescent="0.25">
      <c r="A108" s="73" t="s">
        <v>197</v>
      </c>
      <c r="B108" s="74"/>
      <c r="C108" s="75"/>
      <c r="D108" s="70">
        <v>108878</v>
      </c>
      <c r="F108" s="51"/>
    </row>
    <row r="109" spans="1:8" ht="15.75" x14ac:dyDescent="0.25">
      <c r="A109" s="73" t="s">
        <v>198</v>
      </c>
      <c r="B109" s="74"/>
      <c r="C109" s="75"/>
      <c r="D109" s="70">
        <v>21201</v>
      </c>
      <c r="F109" s="51"/>
    </row>
    <row r="110" spans="1:8" ht="15.75" x14ac:dyDescent="0.25">
      <c r="A110" s="73" t="s">
        <v>199</v>
      </c>
      <c r="B110" s="74"/>
      <c r="C110" s="75"/>
      <c r="D110" s="70">
        <v>38271</v>
      </c>
      <c r="F110" s="51"/>
    </row>
    <row r="111" spans="1:8" ht="15.75" x14ac:dyDescent="0.25">
      <c r="A111" s="73" t="s">
        <v>300</v>
      </c>
      <c r="B111" s="74"/>
      <c r="C111" s="75"/>
      <c r="D111" s="70">
        <v>88337</v>
      </c>
      <c r="F111" s="51"/>
    </row>
    <row r="112" spans="1:8" ht="15.75" x14ac:dyDescent="0.25">
      <c r="A112" s="73" t="s">
        <v>200</v>
      </c>
      <c r="B112" s="74"/>
      <c r="C112" s="75"/>
      <c r="D112" s="70">
        <v>4421</v>
      </c>
      <c r="F112" s="51"/>
    </row>
    <row r="113" spans="1:6" ht="15.75" x14ac:dyDescent="0.25">
      <c r="A113" s="73" t="s">
        <v>201</v>
      </c>
      <c r="B113" s="74"/>
      <c r="C113" s="75"/>
      <c r="D113" s="70">
        <v>61537</v>
      </c>
      <c r="F113" s="51"/>
    </row>
    <row r="114" spans="1:6" ht="15.75" x14ac:dyDescent="0.25">
      <c r="A114" s="73" t="s">
        <v>202</v>
      </c>
      <c r="B114" s="74"/>
      <c r="C114" s="75"/>
      <c r="D114" s="70">
        <v>1776287</v>
      </c>
      <c r="F114" s="51"/>
    </row>
    <row r="115" spans="1:6" ht="15.75" x14ac:dyDescent="0.25">
      <c r="A115" s="73" t="s">
        <v>203</v>
      </c>
      <c r="B115" s="74"/>
      <c r="C115" s="75"/>
      <c r="D115" s="70">
        <v>41858</v>
      </c>
      <c r="F115" s="51"/>
    </row>
    <row r="116" spans="1:6" ht="15.75" x14ac:dyDescent="0.25">
      <c r="A116" s="73" t="s">
        <v>204</v>
      </c>
      <c r="B116" s="74"/>
      <c r="C116" s="75"/>
      <c r="D116" s="70">
        <v>15426</v>
      </c>
      <c r="F116" s="51"/>
    </row>
    <row r="117" spans="1:6" ht="15.75" x14ac:dyDescent="0.25">
      <c r="A117" s="73" t="s">
        <v>205</v>
      </c>
      <c r="B117" s="74"/>
      <c r="C117" s="75"/>
      <c r="D117" s="70">
        <v>94312</v>
      </c>
      <c r="F117" s="51"/>
    </row>
    <row r="118" spans="1:6" ht="15.75" x14ac:dyDescent="0.25">
      <c r="A118" s="73" t="s">
        <v>206</v>
      </c>
      <c r="B118" s="74"/>
      <c r="C118" s="75"/>
      <c r="D118" s="70">
        <v>16875</v>
      </c>
      <c r="F118" s="51"/>
    </row>
    <row r="119" spans="1:6" ht="15.75" x14ac:dyDescent="0.25">
      <c r="A119" s="73" t="s">
        <v>304</v>
      </c>
      <c r="B119" s="74"/>
      <c r="C119" s="75"/>
      <c r="D119" s="70">
        <v>28820</v>
      </c>
      <c r="F119" s="51"/>
    </row>
    <row r="120" spans="1:6" ht="15.75" x14ac:dyDescent="0.25">
      <c r="A120" s="73" t="s">
        <v>207</v>
      </c>
      <c r="B120" s="74"/>
      <c r="C120" s="75"/>
      <c r="D120" s="70">
        <v>21856</v>
      </c>
      <c r="F120" s="51"/>
    </row>
    <row r="121" spans="1:6" ht="15.75" x14ac:dyDescent="0.25">
      <c r="A121" s="73" t="s">
        <v>208</v>
      </c>
      <c r="B121" s="74"/>
      <c r="C121" s="75"/>
      <c r="D121" s="70">
        <v>4818</v>
      </c>
      <c r="F121" s="51"/>
    </row>
    <row r="122" spans="1:6" ht="15.75" x14ac:dyDescent="0.25">
      <c r="A122" s="73" t="s">
        <v>301</v>
      </c>
      <c r="B122" s="74"/>
      <c r="C122" s="75"/>
      <c r="D122" s="70">
        <v>241170</v>
      </c>
      <c r="F122" s="51"/>
    </row>
    <row r="123" spans="1:6" ht="15.75" x14ac:dyDescent="0.25">
      <c r="A123" s="73" t="s">
        <v>209</v>
      </c>
      <c r="B123" s="74"/>
      <c r="C123" s="75"/>
      <c r="D123" s="70">
        <v>2520468</v>
      </c>
      <c r="F123" s="51"/>
    </row>
    <row r="124" spans="1:6" ht="15.75" x14ac:dyDescent="0.25">
      <c r="A124" s="73" t="s">
        <v>210</v>
      </c>
      <c r="B124" s="74"/>
      <c r="C124" s="75"/>
      <c r="D124" s="70">
        <v>44354</v>
      </c>
      <c r="F124" s="51"/>
    </row>
    <row r="125" spans="1:6" ht="15.75" x14ac:dyDescent="0.25">
      <c r="A125" s="73" t="s">
        <v>211</v>
      </c>
      <c r="B125" s="74"/>
      <c r="C125" s="75"/>
      <c r="D125" s="70">
        <v>451843</v>
      </c>
      <c r="F125" s="51"/>
    </row>
    <row r="126" spans="1:6" ht="15.75" x14ac:dyDescent="0.25">
      <c r="A126" s="73" t="s">
        <v>212</v>
      </c>
      <c r="B126" s="74"/>
      <c r="C126" s="75"/>
      <c r="D126" s="70">
        <v>37086</v>
      </c>
      <c r="F126" s="51"/>
    </row>
    <row r="127" spans="1:6" ht="15.75" x14ac:dyDescent="0.25">
      <c r="A127" s="73"/>
      <c r="B127" s="74"/>
      <c r="C127" s="75"/>
      <c r="D127" s="70"/>
      <c r="F127" s="51"/>
    </row>
    <row r="128" spans="1:6" ht="15.75" x14ac:dyDescent="0.25">
      <c r="A128" s="73" t="s">
        <v>305</v>
      </c>
      <c r="B128" s="74"/>
      <c r="C128" s="75"/>
      <c r="D128" s="70">
        <v>6193803</v>
      </c>
      <c r="F128" s="51"/>
    </row>
    <row r="129" spans="1:6" ht="15.75" x14ac:dyDescent="0.25">
      <c r="A129" s="73" t="s">
        <v>213</v>
      </c>
      <c r="B129" s="74"/>
      <c r="C129" s="75"/>
      <c r="D129" s="70">
        <v>132589</v>
      </c>
      <c r="F129" s="51"/>
    </row>
    <row r="130" spans="1:6" ht="15.75" x14ac:dyDescent="0.25">
      <c r="A130" s="73" t="s">
        <v>214</v>
      </c>
      <c r="B130" s="74"/>
      <c r="C130" s="75"/>
      <c r="D130" s="70">
        <v>203386</v>
      </c>
      <c r="F130" s="51"/>
    </row>
    <row r="131" spans="1:6" ht="15.75" x14ac:dyDescent="0.25">
      <c r="A131" s="73" t="s">
        <v>215</v>
      </c>
      <c r="B131" s="74"/>
      <c r="C131" s="75"/>
      <c r="D131" s="70">
        <v>2290518</v>
      </c>
      <c r="F131" s="51"/>
    </row>
    <row r="132" spans="1:6" ht="15.75" x14ac:dyDescent="0.25">
      <c r="A132" s="73" t="s">
        <v>216</v>
      </c>
      <c r="B132" s="74"/>
      <c r="C132" s="75"/>
      <c r="D132" s="70">
        <v>93608</v>
      </c>
      <c r="F132" s="51"/>
    </row>
    <row r="133" spans="1:6" ht="15.75" x14ac:dyDescent="0.25">
      <c r="A133" s="73" t="s">
        <v>217</v>
      </c>
      <c r="B133" s="74"/>
      <c r="C133" s="75"/>
      <c r="D133" s="70">
        <v>108452</v>
      </c>
      <c r="F133" s="51"/>
    </row>
    <row r="134" spans="1:6" ht="15.75" x14ac:dyDescent="0.25">
      <c r="A134" s="73" t="s">
        <v>218</v>
      </c>
      <c r="B134" s="74"/>
      <c r="C134" s="75"/>
      <c r="D134" s="70">
        <v>212585</v>
      </c>
      <c r="F134" s="51"/>
    </row>
    <row r="135" spans="1:6" ht="15.75" x14ac:dyDescent="0.25">
      <c r="A135" s="73" t="s">
        <v>219</v>
      </c>
      <c r="B135" s="74"/>
      <c r="C135" s="75"/>
      <c r="D135" s="70">
        <v>571914</v>
      </c>
      <c r="F135" s="51"/>
    </row>
    <row r="136" spans="1:6" ht="15.75" x14ac:dyDescent="0.25">
      <c r="A136" s="73" t="s">
        <v>220</v>
      </c>
      <c r="B136" s="74"/>
      <c r="C136" s="75"/>
      <c r="D136" s="70">
        <v>48571</v>
      </c>
      <c r="F136" s="51"/>
    </row>
    <row r="137" spans="1:6" ht="15.75" x14ac:dyDescent="0.25">
      <c r="A137" s="73" t="s">
        <v>221</v>
      </c>
      <c r="B137" s="74"/>
      <c r="C137" s="75"/>
      <c r="D137" s="70">
        <v>40326</v>
      </c>
      <c r="F137" s="51"/>
    </row>
    <row r="138" spans="1:6" ht="15.75" x14ac:dyDescent="0.25">
      <c r="A138" s="73" t="s">
        <v>222</v>
      </c>
      <c r="B138" s="74"/>
      <c r="C138" s="75"/>
      <c r="D138" s="70">
        <v>204692</v>
      </c>
      <c r="F138" s="51"/>
    </row>
    <row r="139" spans="1:6" ht="15.75" x14ac:dyDescent="0.25">
      <c r="A139" s="73" t="s">
        <v>223</v>
      </c>
      <c r="B139" s="74"/>
      <c r="C139" s="75"/>
      <c r="D139" s="70">
        <v>16384</v>
      </c>
      <c r="F139" s="51"/>
    </row>
    <row r="140" spans="1:6" ht="15.75" x14ac:dyDescent="0.25">
      <c r="A140" s="73" t="s">
        <v>224</v>
      </c>
      <c r="B140" s="74"/>
      <c r="C140" s="75"/>
      <c r="D140" s="70">
        <v>71094</v>
      </c>
      <c r="F140" s="51"/>
    </row>
    <row r="141" spans="1:6" ht="15.75" x14ac:dyDescent="0.25">
      <c r="A141" s="73" t="s">
        <v>225</v>
      </c>
      <c r="B141" s="74"/>
      <c r="C141" s="75"/>
      <c r="D141" s="70">
        <v>58784</v>
      </c>
      <c r="F141" s="51"/>
    </row>
    <row r="142" spans="1:6" ht="15.75" x14ac:dyDescent="0.25">
      <c r="A142" s="73" t="s">
        <v>226</v>
      </c>
      <c r="B142" s="74"/>
      <c r="C142" s="75"/>
      <c r="D142" s="70">
        <v>97576</v>
      </c>
      <c r="F142" s="51"/>
    </row>
    <row r="143" spans="1:6" ht="15.75" x14ac:dyDescent="0.25">
      <c r="A143" s="73" t="s">
        <v>227</v>
      </c>
      <c r="B143" s="74"/>
      <c r="C143" s="75"/>
      <c r="D143" s="70">
        <v>173424</v>
      </c>
      <c r="F143" s="51"/>
    </row>
    <row r="144" spans="1:6" ht="15.75" x14ac:dyDescent="0.25">
      <c r="A144" s="73" t="s">
        <v>228</v>
      </c>
      <c r="B144" s="74"/>
      <c r="C144" s="75"/>
      <c r="D144" s="70">
        <v>511556</v>
      </c>
      <c r="F144" s="51"/>
    </row>
    <row r="145" spans="1:6" ht="15.75" x14ac:dyDescent="0.25">
      <c r="A145" s="73" t="s">
        <v>229</v>
      </c>
      <c r="B145" s="74"/>
      <c r="C145" s="75"/>
      <c r="D145" s="70">
        <v>467661</v>
      </c>
      <c r="F145" s="51"/>
    </row>
    <row r="146" spans="1:6" ht="15.75" x14ac:dyDescent="0.25">
      <c r="A146" s="73" t="s">
        <v>230</v>
      </c>
      <c r="B146" s="74"/>
      <c r="C146" s="75"/>
      <c r="D146" s="70">
        <v>62025</v>
      </c>
      <c r="F146" s="51"/>
    </row>
    <row r="147" spans="1:6" ht="15.75" x14ac:dyDescent="0.25">
      <c r="A147" s="73" t="s">
        <v>231</v>
      </c>
      <c r="B147" s="74"/>
      <c r="C147" s="75"/>
      <c r="D147" s="70">
        <v>848911</v>
      </c>
      <c r="F147" s="51"/>
    </row>
    <row r="148" spans="1:6" ht="15.75" x14ac:dyDescent="0.25">
      <c r="A148" s="73" t="s">
        <v>232</v>
      </c>
      <c r="B148" s="74"/>
      <c r="C148" s="75"/>
      <c r="D148" s="70">
        <v>50876</v>
      </c>
      <c r="F148" s="51"/>
    </row>
    <row r="149" spans="1:6" ht="15.75" x14ac:dyDescent="0.25">
      <c r="A149" s="73" t="s">
        <v>233</v>
      </c>
      <c r="B149" s="74"/>
      <c r="C149" s="75"/>
      <c r="D149" s="70">
        <v>201649</v>
      </c>
      <c r="F149" s="51"/>
    </row>
    <row r="150" spans="1:6" ht="15.75" x14ac:dyDescent="0.25">
      <c r="A150" s="73" t="s">
        <v>234</v>
      </c>
      <c r="B150" s="74"/>
      <c r="C150" s="75"/>
      <c r="D150" s="70">
        <v>345900</v>
      </c>
      <c r="F150" s="51"/>
    </row>
    <row r="151" spans="1:6" ht="15.75" x14ac:dyDescent="0.25">
      <c r="A151" s="73" t="s">
        <v>235</v>
      </c>
      <c r="B151" s="74"/>
      <c r="C151" s="75"/>
      <c r="D151" s="70">
        <v>23156</v>
      </c>
      <c r="F151" s="51"/>
    </row>
    <row r="152" spans="1:6" ht="15.75" x14ac:dyDescent="0.25">
      <c r="A152" s="73" t="s">
        <v>236</v>
      </c>
      <c r="B152" s="74"/>
      <c r="C152" s="75"/>
      <c r="D152" s="70">
        <v>189720</v>
      </c>
      <c r="F152" s="51"/>
    </row>
    <row r="153" spans="1:6" ht="15.75" x14ac:dyDescent="0.25">
      <c r="A153" s="73" t="s">
        <v>237</v>
      </c>
      <c r="B153" s="74"/>
      <c r="C153" s="75"/>
      <c r="D153" s="70">
        <v>132924</v>
      </c>
      <c r="F153" s="51"/>
    </row>
    <row r="154" spans="1:6" ht="15.75" x14ac:dyDescent="0.25">
      <c r="A154" s="73" t="s">
        <v>238</v>
      </c>
      <c r="B154" s="74"/>
      <c r="C154" s="75"/>
      <c r="D154" s="70">
        <v>107854</v>
      </c>
      <c r="F154" s="51"/>
    </row>
    <row r="155" spans="1:6" ht="15.75" x14ac:dyDescent="0.25">
      <c r="A155" s="73" t="s">
        <v>239</v>
      </c>
      <c r="B155" s="74"/>
      <c r="C155" s="75"/>
      <c r="D155" s="70">
        <v>27922</v>
      </c>
      <c r="F155" s="51"/>
    </row>
    <row r="156" spans="1:6" ht="15.75" x14ac:dyDescent="0.25">
      <c r="A156" s="73"/>
      <c r="B156" s="74"/>
      <c r="C156" s="75"/>
      <c r="D156" s="70"/>
      <c r="F156" s="51"/>
    </row>
    <row r="157" spans="1:6" ht="15.75" x14ac:dyDescent="0.25">
      <c r="A157" s="73" t="s">
        <v>306</v>
      </c>
      <c r="B157" s="74"/>
      <c r="C157" s="75"/>
      <c r="D157" s="70">
        <v>1074473</v>
      </c>
      <c r="F157" s="51"/>
    </row>
    <row r="158" spans="1:6" ht="15.75" x14ac:dyDescent="0.25">
      <c r="A158" s="73" t="s">
        <v>240</v>
      </c>
      <c r="B158" s="74"/>
      <c r="C158" s="75"/>
      <c r="D158" s="70">
        <v>7871</v>
      </c>
      <c r="F158" s="51"/>
    </row>
    <row r="159" spans="1:6" ht="15.75" x14ac:dyDescent="0.25">
      <c r="A159" s="73" t="s">
        <v>241</v>
      </c>
      <c r="B159" s="74"/>
      <c r="C159" s="75"/>
      <c r="D159" s="70">
        <v>186590</v>
      </c>
      <c r="F159" s="51"/>
    </row>
    <row r="160" spans="1:6" ht="15.75" x14ac:dyDescent="0.25">
      <c r="A160" s="73" t="s">
        <v>242</v>
      </c>
      <c r="B160" s="74"/>
      <c r="C160" s="75"/>
      <c r="D160" s="70">
        <v>23942</v>
      </c>
      <c r="F160" s="51"/>
    </row>
    <row r="161" spans="1:8" ht="15.75" x14ac:dyDescent="0.25">
      <c r="A161" s="73" t="s">
        <v>243</v>
      </c>
      <c r="B161" s="74"/>
      <c r="C161" s="75"/>
      <c r="D161" s="70">
        <v>414</v>
      </c>
      <c r="F161" s="51"/>
      <c r="H161" s="77"/>
    </row>
    <row r="162" spans="1:8" ht="15.75" x14ac:dyDescent="0.25">
      <c r="A162" s="73" t="s">
        <v>244</v>
      </c>
      <c r="B162" s="74"/>
      <c r="C162" s="75"/>
      <c r="D162" s="70">
        <v>33942</v>
      </c>
      <c r="F162" s="51"/>
      <c r="H162" s="77"/>
    </row>
    <row r="163" spans="1:8" ht="15.75" x14ac:dyDescent="0.25">
      <c r="A163" s="73" t="s">
        <v>245</v>
      </c>
      <c r="B163" s="74"/>
      <c r="C163" s="75"/>
      <c r="D163" s="70">
        <v>14097</v>
      </c>
      <c r="F163" s="51"/>
      <c r="H163" s="77"/>
    </row>
    <row r="164" spans="1:8" ht="15.75" x14ac:dyDescent="0.25">
      <c r="A164" s="73" t="s">
        <v>246</v>
      </c>
      <c r="B164" s="74"/>
      <c r="C164" s="75"/>
      <c r="D164" s="70">
        <v>1842</v>
      </c>
      <c r="F164" s="51"/>
      <c r="H164" s="77"/>
    </row>
    <row r="165" spans="1:8" ht="15.75" x14ac:dyDescent="0.25">
      <c r="A165" s="73"/>
      <c r="B165" s="74"/>
      <c r="C165" s="75"/>
      <c r="D165" s="70"/>
      <c r="F165" s="51"/>
    </row>
    <row r="166" spans="1:8" ht="15.75" x14ac:dyDescent="0.25">
      <c r="A166" s="73" t="s">
        <v>307</v>
      </c>
      <c r="B166" s="74"/>
      <c r="C166" s="75"/>
      <c r="D166" s="70">
        <v>1607734</v>
      </c>
      <c r="F166" s="51"/>
    </row>
    <row r="167" spans="1:8" ht="15.75" x14ac:dyDescent="0.25">
      <c r="A167" s="73" t="s">
        <v>247</v>
      </c>
      <c r="B167" s="74"/>
      <c r="C167" s="75"/>
      <c r="D167" s="70">
        <v>186378</v>
      </c>
      <c r="F167" s="51"/>
    </row>
    <row r="168" spans="1:8" ht="15.75" x14ac:dyDescent="0.25">
      <c r="A168" s="73"/>
      <c r="B168" s="74"/>
      <c r="C168" s="75"/>
      <c r="D168" s="70"/>
      <c r="F168" s="51"/>
    </row>
    <row r="169" spans="1:8" ht="15.75" x14ac:dyDescent="0.25">
      <c r="A169" s="73" t="s">
        <v>248</v>
      </c>
      <c r="B169" s="74"/>
      <c r="C169" s="75"/>
      <c r="D169" s="70">
        <v>571026</v>
      </c>
      <c r="F169" s="51"/>
    </row>
    <row r="170" spans="1:8" ht="15.75" x14ac:dyDescent="0.25">
      <c r="A170" s="73" t="s">
        <v>249</v>
      </c>
      <c r="B170" s="74"/>
      <c r="C170" s="75"/>
      <c r="D170" s="70">
        <v>150008</v>
      </c>
      <c r="F170" s="51"/>
    </row>
    <row r="171" spans="1:8" ht="15.75" x14ac:dyDescent="0.25">
      <c r="A171" s="73" t="s">
        <v>250</v>
      </c>
      <c r="B171" s="74"/>
      <c r="C171" s="75"/>
      <c r="D171" s="70">
        <v>112527</v>
      </c>
      <c r="F171" s="51"/>
    </row>
    <row r="172" spans="1:8" ht="15.75" x14ac:dyDescent="0.25">
      <c r="A172" s="73"/>
      <c r="B172" s="74"/>
      <c r="C172" s="75"/>
      <c r="D172" s="70"/>
      <c r="F172" s="51"/>
    </row>
    <row r="173" spans="1:8" ht="15.75" x14ac:dyDescent="0.25">
      <c r="A173" s="73" t="s">
        <v>251</v>
      </c>
      <c r="B173" s="74"/>
      <c r="C173" s="76"/>
      <c r="D173" s="70">
        <v>655037</v>
      </c>
      <c r="F173" s="51"/>
    </row>
    <row r="174" spans="1:8" ht="15.75" x14ac:dyDescent="0.25">
      <c r="A174" s="73" t="s">
        <v>252</v>
      </c>
      <c r="B174" s="74"/>
      <c r="C174" s="75"/>
      <c r="D174" s="70">
        <v>835015</v>
      </c>
      <c r="F174" s="51"/>
    </row>
    <row r="175" spans="1:8" ht="15.75" x14ac:dyDescent="0.25">
      <c r="A175" s="73" t="s">
        <v>253</v>
      </c>
      <c r="B175" s="74"/>
      <c r="C175" s="75"/>
      <c r="D175" s="70">
        <v>52246</v>
      </c>
      <c r="F175" s="51"/>
    </row>
    <row r="176" spans="1:8" ht="15.75" x14ac:dyDescent="0.25">
      <c r="A176" s="73" t="s">
        <v>254</v>
      </c>
      <c r="B176" s="74"/>
      <c r="C176" s="75"/>
      <c r="D176" s="70">
        <v>68791</v>
      </c>
      <c r="F176" s="51"/>
    </row>
    <row r="177" spans="1:6" ht="15.75" x14ac:dyDescent="0.25">
      <c r="A177" s="73" t="s">
        <v>255</v>
      </c>
      <c r="B177" s="74"/>
      <c r="C177" s="75"/>
      <c r="D177" s="70">
        <v>49536</v>
      </c>
      <c r="F177" s="51"/>
    </row>
    <row r="178" spans="1:6" ht="15.75" x14ac:dyDescent="0.25">
      <c r="A178" s="73"/>
      <c r="B178" s="74"/>
      <c r="C178" s="75"/>
      <c r="D178" s="70"/>
      <c r="F178" s="51"/>
    </row>
    <row r="179" spans="1:6" ht="15.75" x14ac:dyDescent="0.25">
      <c r="A179" s="73" t="s">
        <v>256</v>
      </c>
      <c r="B179" s="74"/>
      <c r="C179" s="75"/>
      <c r="D179" s="70">
        <v>1788131</v>
      </c>
      <c r="F179" s="51"/>
    </row>
    <row r="180" spans="1:6" ht="15.75" x14ac:dyDescent="0.25">
      <c r="A180" s="73" t="s">
        <v>257</v>
      </c>
      <c r="B180" s="74"/>
      <c r="C180" s="75"/>
      <c r="D180" s="70">
        <v>156514</v>
      </c>
      <c r="F180" s="51"/>
    </row>
    <row r="181" spans="1:6" ht="15.75" x14ac:dyDescent="0.25">
      <c r="A181" s="73" t="s">
        <v>258</v>
      </c>
      <c r="B181" s="74"/>
      <c r="C181" s="75"/>
      <c r="D181" s="70">
        <v>21344</v>
      </c>
      <c r="F181" s="51"/>
    </row>
    <row r="182" spans="1:6" ht="15.75" x14ac:dyDescent="0.25">
      <c r="A182" s="73" t="s">
        <v>259</v>
      </c>
      <c r="B182" s="74"/>
      <c r="C182" s="75"/>
      <c r="D182" s="70">
        <v>41406</v>
      </c>
      <c r="F182" s="51"/>
    </row>
    <row r="183" spans="1:6" ht="15.75" x14ac:dyDescent="0.25">
      <c r="A183" s="73" t="s">
        <v>260</v>
      </c>
      <c r="B183" s="74"/>
      <c r="C183" s="75"/>
      <c r="D183" s="70">
        <v>1558316</v>
      </c>
      <c r="F183" s="51"/>
    </row>
    <row r="184" spans="1:6" ht="15.75" x14ac:dyDescent="0.25">
      <c r="A184" s="73" t="s">
        <v>261</v>
      </c>
      <c r="B184" s="74"/>
      <c r="C184" s="75"/>
      <c r="D184" s="70">
        <v>94630</v>
      </c>
      <c r="F184" s="51"/>
    </row>
    <row r="185" spans="1:6" ht="15.75" x14ac:dyDescent="0.25">
      <c r="A185" s="73" t="s">
        <v>262</v>
      </c>
      <c r="B185" s="74"/>
      <c r="C185" s="75"/>
      <c r="D185" s="70">
        <v>58693</v>
      </c>
      <c r="F185" s="51"/>
    </row>
    <row r="186" spans="1:6" ht="15.75" x14ac:dyDescent="0.25">
      <c r="A186" s="73" t="s">
        <v>263</v>
      </c>
      <c r="B186" s="74"/>
      <c r="C186" s="75"/>
      <c r="D186" s="70">
        <v>50144</v>
      </c>
      <c r="F186" s="51"/>
    </row>
    <row r="187" spans="1:6" ht="15.75" x14ac:dyDescent="0.25">
      <c r="A187" s="73" t="s">
        <v>264</v>
      </c>
      <c r="B187" s="74"/>
      <c r="C187" s="75"/>
      <c r="D187" s="70">
        <v>119744</v>
      </c>
      <c r="F187" s="51"/>
    </row>
    <row r="188" spans="1:6" ht="15.75" x14ac:dyDescent="0.25">
      <c r="A188" s="73" t="s">
        <v>265</v>
      </c>
      <c r="B188" s="74"/>
      <c r="C188" s="75"/>
      <c r="D188" s="70">
        <v>88822</v>
      </c>
      <c r="F188" s="51"/>
    </row>
    <row r="189" spans="1:6" ht="15.75" x14ac:dyDescent="0.25">
      <c r="A189" s="73"/>
      <c r="B189" s="74"/>
      <c r="C189" s="75"/>
      <c r="D189" s="70"/>
      <c r="F189" s="51"/>
    </row>
    <row r="190" spans="1:6" ht="15.75" x14ac:dyDescent="0.25">
      <c r="A190" s="73" t="s">
        <v>266</v>
      </c>
      <c r="B190" s="74"/>
      <c r="C190" s="75"/>
      <c r="D190" s="70">
        <v>1330296</v>
      </c>
      <c r="F190" s="51"/>
    </row>
    <row r="191" spans="1:6" ht="15.75" x14ac:dyDescent="0.25">
      <c r="A191" s="73" t="s">
        <v>267</v>
      </c>
      <c r="B191" s="74"/>
      <c r="C191" s="75"/>
      <c r="D191" s="70">
        <v>252981</v>
      </c>
      <c r="F191" s="51"/>
    </row>
    <row r="192" spans="1:6" ht="15.75" x14ac:dyDescent="0.25">
      <c r="A192" s="73" t="s">
        <v>268</v>
      </c>
      <c r="B192" s="74"/>
      <c r="C192" s="75"/>
      <c r="D192" s="70">
        <v>1252672</v>
      </c>
      <c r="F192" s="51"/>
    </row>
    <row r="193" spans="1:6" ht="15.75" x14ac:dyDescent="0.25">
      <c r="A193" s="73" t="s">
        <v>269</v>
      </c>
      <c r="B193" s="74"/>
      <c r="C193" s="75"/>
      <c r="D193" s="70">
        <v>144297</v>
      </c>
      <c r="F193" s="51"/>
    </row>
    <row r="194" spans="1:6" ht="15.75" x14ac:dyDescent="0.25">
      <c r="A194" s="73" t="s">
        <v>270</v>
      </c>
      <c r="B194" s="74"/>
      <c r="C194" s="75"/>
      <c r="D194" s="70">
        <v>56145</v>
      </c>
      <c r="F194" s="51"/>
    </row>
    <row r="195" spans="1:6" ht="15.75" x14ac:dyDescent="0.25">
      <c r="A195" s="73" t="s">
        <v>271</v>
      </c>
      <c r="B195" s="74"/>
      <c r="C195" s="75"/>
      <c r="D195" s="70">
        <v>30046</v>
      </c>
      <c r="F195" s="51"/>
    </row>
    <row r="196" spans="1:6" ht="15.75" x14ac:dyDescent="0.25">
      <c r="A196" s="73" t="s">
        <v>272</v>
      </c>
      <c r="B196" s="74"/>
      <c r="C196" s="75"/>
      <c r="D196" s="70">
        <v>94487</v>
      </c>
      <c r="F196" s="51"/>
    </row>
    <row r="197" spans="1:6" ht="15.75" x14ac:dyDescent="0.25">
      <c r="A197" s="73" t="s">
        <v>273</v>
      </c>
      <c r="B197" s="74"/>
      <c r="C197" s="75"/>
      <c r="D197" s="70">
        <v>60088</v>
      </c>
      <c r="F197" s="51"/>
    </row>
    <row r="198" spans="1:6" ht="15.75" x14ac:dyDescent="0.25">
      <c r="A198" s="73" t="s">
        <v>274</v>
      </c>
      <c r="B198" s="74"/>
      <c r="C198" s="75"/>
      <c r="D198" s="70">
        <v>59286</v>
      </c>
      <c r="F198" s="51"/>
    </row>
    <row r="199" spans="1:6" ht="15.75" x14ac:dyDescent="0.25">
      <c r="A199" s="73"/>
      <c r="B199" s="74"/>
      <c r="C199" s="75"/>
      <c r="D199" s="70"/>
      <c r="F199" s="51"/>
    </row>
    <row r="200" spans="1:6" ht="15.75" x14ac:dyDescent="0.25">
      <c r="A200" s="73" t="s">
        <v>275</v>
      </c>
      <c r="B200" s="74"/>
      <c r="C200" s="75"/>
      <c r="D200" s="70">
        <v>1047059</v>
      </c>
      <c r="F200" s="51"/>
    </row>
    <row r="201" spans="1:6" ht="15.75" x14ac:dyDescent="0.25">
      <c r="A201" s="73" t="s">
        <v>276</v>
      </c>
      <c r="B201" s="74"/>
      <c r="C201" s="75"/>
      <c r="D201" s="70">
        <v>199966</v>
      </c>
      <c r="F201" s="51"/>
    </row>
    <row r="202" spans="1:6" ht="15.75" x14ac:dyDescent="0.25">
      <c r="A202" s="73" t="s">
        <v>277</v>
      </c>
      <c r="B202" s="74"/>
      <c r="C202" s="75"/>
      <c r="D202" s="70">
        <v>616290</v>
      </c>
      <c r="F202" s="51"/>
    </row>
    <row r="203" spans="1:6" ht="15.75" x14ac:dyDescent="0.25">
      <c r="A203" s="73" t="s">
        <v>302</v>
      </c>
      <c r="B203" s="74"/>
      <c r="C203" s="75"/>
      <c r="D203" s="70">
        <v>197559</v>
      </c>
      <c r="F203" s="51"/>
    </row>
    <row r="204" spans="1:6" ht="15.75" x14ac:dyDescent="0.25">
      <c r="A204" s="73" t="s">
        <v>278</v>
      </c>
      <c r="B204" s="74"/>
      <c r="C204" s="75"/>
      <c r="D204" s="70">
        <v>117207</v>
      </c>
      <c r="E204" s="78"/>
    </row>
    <row r="205" spans="1:6" ht="15.75" x14ac:dyDescent="0.25">
      <c r="A205" s="74"/>
      <c r="B205" s="74"/>
      <c r="C205" s="75"/>
      <c r="D205" s="79"/>
      <c r="E205" s="78"/>
    </row>
    <row r="206" spans="1:6" ht="16.5" thickBot="1" x14ac:dyDescent="0.3">
      <c r="A206" s="80"/>
      <c r="B206" s="80"/>
      <c r="C206" s="81"/>
      <c r="D206" s="82"/>
      <c r="E206" s="83"/>
    </row>
    <row r="207" spans="1:6" ht="15" x14ac:dyDescent="0.2">
      <c r="C207" s="84"/>
      <c r="D207" s="85"/>
    </row>
    <row r="208" spans="1:6" ht="15" x14ac:dyDescent="0.2">
      <c r="C208" s="84"/>
      <c r="D208" s="85"/>
    </row>
    <row r="209" spans="3:4" ht="15" x14ac:dyDescent="0.2">
      <c r="C209" s="84"/>
      <c r="D209" s="85"/>
    </row>
    <row r="210" spans="3:4" ht="15" x14ac:dyDescent="0.2">
      <c r="C210" s="84"/>
      <c r="D210" s="85"/>
    </row>
    <row r="211" spans="3:4" ht="15" x14ac:dyDescent="0.2">
      <c r="C211" s="84"/>
      <c r="D211" s="85"/>
    </row>
    <row r="212" spans="3:4" ht="15" x14ac:dyDescent="0.2">
      <c r="C212" s="84"/>
      <c r="D212" s="85"/>
    </row>
    <row r="213" spans="3:4" ht="15" x14ac:dyDescent="0.2">
      <c r="C213" s="84"/>
      <c r="D213" s="85"/>
    </row>
    <row r="214" spans="3:4" x14ac:dyDescent="0.2">
      <c r="C214" s="84"/>
    </row>
    <row r="215" spans="3:4" x14ac:dyDescent="0.2">
      <c r="C215" s="84"/>
    </row>
    <row r="216" spans="3:4" x14ac:dyDescent="0.2">
      <c r="C216" s="84"/>
    </row>
    <row r="217" spans="3:4" x14ac:dyDescent="0.2">
      <c r="C217" s="84"/>
    </row>
    <row r="218" spans="3:4" x14ac:dyDescent="0.2">
      <c r="C218" s="84"/>
    </row>
    <row r="219" spans="3:4" x14ac:dyDescent="0.2">
      <c r="C219" s="84"/>
    </row>
    <row r="220" spans="3:4" x14ac:dyDescent="0.2">
      <c r="C220" s="84"/>
    </row>
    <row r="221" spans="3:4" x14ac:dyDescent="0.2">
      <c r="C221" s="84"/>
    </row>
    <row r="222" spans="3:4" x14ac:dyDescent="0.2">
      <c r="C222" s="84"/>
    </row>
    <row r="223" spans="3:4" x14ac:dyDescent="0.2">
      <c r="C223" s="84"/>
    </row>
    <row r="224" spans="3:4" x14ac:dyDescent="0.2">
      <c r="C224" s="84"/>
    </row>
    <row r="225" spans="3:3" x14ac:dyDescent="0.2">
      <c r="C225" s="84"/>
    </row>
    <row r="226" spans="3:3" x14ac:dyDescent="0.2">
      <c r="C226" s="84"/>
    </row>
    <row r="227" spans="3:3" x14ac:dyDescent="0.2">
      <c r="C227" s="84"/>
    </row>
    <row r="228" spans="3:3" x14ac:dyDescent="0.2">
      <c r="C228" s="84"/>
    </row>
    <row r="229" spans="3:3" x14ac:dyDescent="0.2">
      <c r="C229" s="84"/>
    </row>
    <row r="230" spans="3:3" x14ac:dyDescent="0.2">
      <c r="C230" s="84"/>
    </row>
    <row r="231" spans="3:3" x14ac:dyDescent="0.2">
      <c r="C231" s="84"/>
    </row>
    <row r="232" spans="3:3" x14ac:dyDescent="0.2">
      <c r="C232" s="84"/>
    </row>
    <row r="233" spans="3:3" x14ac:dyDescent="0.2">
      <c r="C233" s="84"/>
    </row>
    <row r="234" spans="3:3" x14ac:dyDescent="0.2">
      <c r="C234" s="84"/>
    </row>
    <row r="235" spans="3:3" x14ac:dyDescent="0.2">
      <c r="C235" s="84"/>
    </row>
    <row r="236" spans="3:3" x14ac:dyDescent="0.2">
      <c r="C236" s="84"/>
    </row>
    <row r="237" spans="3:3" x14ac:dyDescent="0.2">
      <c r="C237" s="84"/>
    </row>
    <row r="238" spans="3:3" x14ac:dyDescent="0.2">
      <c r="C238" s="84"/>
    </row>
    <row r="239" spans="3:3" x14ac:dyDescent="0.2">
      <c r="C239" s="84"/>
    </row>
    <row r="240" spans="3:3" x14ac:dyDescent="0.2">
      <c r="C240" s="84"/>
    </row>
    <row r="241" spans="3:3" x14ac:dyDescent="0.2">
      <c r="C241" s="84"/>
    </row>
    <row r="242" spans="3:3" x14ac:dyDescent="0.2">
      <c r="C242" s="84"/>
    </row>
    <row r="243" spans="3:3" x14ac:dyDescent="0.2">
      <c r="C243" s="84"/>
    </row>
    <row r="244" spans="3:3" x14ac:dyDescent="0.2">
      <c r="C244" s="84"/>
    </row>
    <row r="245" spans="3:3" x14ac:dyDescent="0.2">
      <c r="C245" s="84"/>
    </row>
    <row r="246" spans="3:3" x14ac:dyDescent="0.2">
      <c r="C246" s="84"/>
    </row>
    <row r="247" spans="3:3" x14ac:dyDescent="0.2">
      <c r="C247" s="84"/>
    </row>
    <row r="248" spans="3:3" x14ac:dyDescent="0.2">
      <c r="C248" s="84"/>
    </row>
    <row r="249" spans="3:3" x14ac:dyDescent="0.2">
      <c r="C249" s="84"/>
    </row>
    <row r="250" spans="3:3" x14ac:dyDescent="0.2">
      <c r="C250" s="84"/>
    </row>
    <row r="251" spans="3:3" x14ac:dyDescent="0.2">
      <c r="C251" s="84"/>
    </row>
    <row r="252" spans="3:3" x14ac:dyDescent="0.2">
      <c r="C252" s="84"/>
    </row>
    <row r="253" spans="3:3" x14ac:dyDescent="0.2">
      <c r="C253" s="84"/>
    </row>
    <row r="254" spans="3:3" x14ac:dyDescent="0.2">
      <c r="C254" s="84"/>
    </row>
    <row r="255" spans="3:3" x14ac:dyDescent="0.2">
      <c r="C255" s="84"/>
    </row>
    <row r="256" spans="3:3" x14ac:dyDescent="0.2">
      <c r="C256" s="84"/>
    </row>
    <row r="257" spans="3:3" x14ac:dyDescent="0.2">
      <c r="C257" s="84"/>
    </row>
    <row r="258" spans="3:3" x14ac:dyDescent="0.2">
      <c r="C258" s="84"/>
    </row>
    <row r="259" spans="3:3" x14ac:dyDescent="0.2">
      <c r="C259" s="84"/>
    </row>
    <row r="260" spans="3:3" x14ac:dyDescent="0.2">
      <c r="C260" s="84"/>
    </row>
    <row r="261" spans="3:3" x14ac:dyDescent="0.2">
      <c r="C261" s="84"/>
    </row>
    <row r="262" spans="3:3" x14ac:dyDescent="0.2">
      <c r="C262" s="84"/>
    </row>
    <row r="263" spans="3:3" x14ac:dyDescent="0.2">
      <c r="C263" s="84"/>
    </row>
    <row r="264" spans="3:3" x14ac:dyDescent="0.2">
      <c r="C264" s="84"/>
    </row>
    <row r="265" spans="3:3" x14ac:dyDescent="0.2">
      <c r="C265" s="84"/>
    </row>
    <row r="266" spans="3:3" x14ac:dyDescent="0.2">
      <c r="C266" s="84"/>
    </row>
    <row r="267" spans="3:3" x14ac:dyDescent="0.2">
      <c r="C267" s="84"/>
    </row>
    <row r="268" spans="3:3" x14ac:dyDescent="0.2">
      <c r="C268" s="84"/>
    </row>
    <row r="269" spans="3:3" x14ac:dyDescent="0.2">
      <c r="C269" s="84"/>
    </row>
    <row r="270" spans="3:3" x14ac:dyDescent="0.2">
      <c r="C270" s="84"/>
    </row>
    <row r="271" spans="3:3" x14ac:dyDescent="0.2">
      <c r="C271" s="84"/>
    </row>
    <row r="272" spans="3:3" x14ac:dyDescent="0.2">
      <c r="C272" s="84"/>
    </row>
    <row r="273" spans="3:3" x14ac:dyDescent="0.2">
      <c r="C273" s="84"/>
    </row>
    <row r="274" spans="3:3" x14ac:dyDescent="0.2">
      <c r="C274" s="84"/>
    </row>
    <row r="275" spans="3:3" x14ac:dyDescent="0.2">
      <c r="C275" s="84"/>
    </row>
    <row r="276" spans="3:3" x14ac:dyDescent="0.2">
      <c r="C276" s="84"/>
    </row>
    <row r="277" spans="3:3" x14ac:dyDescent="0.2">
      <c r="C277" s="84"/>
    </row>
    <row r="278" spans="3:3" x14ac:dyDescent="0.2">
      <c r="C278" s="84"/>
    </row>
    <row r="279" spans="3:3" x14ac:dyDescent="0.2">
      <c r="C279" s="84"/>
    </row>
    <row r="280" spans="3:3" x14ac:dyDescent="0.2">
      <c r="C280" s="84"/>
    </row>
    <row r="281" spans="3:3" x14ac:dyDescent="0.2">
      <c r="C281" s="84"/>
    </row>
    <row r="282" spans="3:3" x14ac:dyDescent="0.2">
      <c r="C282" s="84"/>
    </row>
    <row r="283" spans="3:3" x14ac:dyDescent="0.2">
      <c r="C283" s="84"/>
    </row>
    <row r="284" spans="3:3" x14ac:dyDescent="0.2">
      <c r="C284" s="84"/>
    </row>
    <row r="285" spans="3:3" x14ac:dyDescent="0.2">
      <c r="C285" s="84"/>
    </row>
    <row r="286" spans="3:3" x14ac:dyDescent="0.2">
      <c r="C286" s="84"/>
    </row>
    <row r="287" spans="3:3" x14ac:dyDescent="0.2">
      <c r="C287" s="84"/>
    </row>
    <row r="288" spans="3:3" x14ac:dyDescent="0.2">
      <c r="C288" s="84"/>
    </row>
    <row r="289" spans="3:3" x14ac:dyDescent="0.2">
      <c r="C289" s="84"/>
    </row>
    <row r="290" spans="3:3" x14ac:dyDescent="0.2">
      <c r="C290" s="84"/>
    </row>
    <row r="291" spans="3:3" x14ac:dyDescent="0.2">
      <c r="C291" s="84"/>
    </row>
    <row r="292" spans="3:3" x14ac:dyDescent="0.2">
      <c r="C292" s="84"/>
    </row>
    <row r="293" spans="3:3" x14ac:dyDescent="0.2">
      <c r="C293" s="84"/>
    </row>
    <row r="294" spans="3:3" x14ac:dyDescent="0.2">
      <c r="C294" s="84"/>
    </row>
    <row r="295" spans="3:3" x14ac:dyDescent="0.2">
      <c r="C295" s="84"/>
    </row>
    <row r="296" spans="3:3" x14ac:dyDescent="0.2">
      <c r="C296" s="84"/>
    </row>
    <row r="297" spans="3:3" x14ac:dyDescent="0.2">
      <c r="C297" s="84"/>
    </row>
  </sheetData>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7"/>
  <sheetViews>
    <sheetView workbookViewId="0">
      <selection activeCell="D11" sqref="D11"/>
    </sheetView>
  </sheetViews>
  <sheetFormatPr defaultRowHeight="15" x14ac:dyDescent="0.2"/>
  <cols>
    <col min="1" max="1" width="5.21875" customWidth="1"/>
    <col min="2" max="2" width="61.6640625" customWidth="1"/>
    <col min="3" max="3" width="1.5546875" style="31" customWidth="1"/>
    <col min="4" max="4" width="13.5546875" customWidth="1"/>
    <col min="5" max="5" width="1.6640625" style="2" customWidth="1"/>
    <col min="6" max="6" width="13.77734375" customWidth="1"/>
  </cols>
  <sheetData>
    <row r="1" spans="1:6" x14ac:dyDescent="0.2">
      <c r="B1" s="168"/>
      <c r="C1" s="168"/>
      <c r="D1" s="168"/>
      <c r="E1" s="168"/>
      <c r="F1" s="168"/>
    </row>
    <row r="2" spans="1:6" ht="30" customHeight="1" x14ac:dyDescent="0.25">
      <c r="B2" s="169" t="s">
        <v>290</v>
      </c>
      <c r="C2" s="169"/>
      <c r="D2" s="169"/>
      <c r="E2" s="169"/>
      <c r="F2" s="169"/>
    </row>
    <row r="3" spans="1:6" s="31" customFormat="1" ht="30" customHeight="1" x14ac:dyDescent="0.25">
      <c r="B3" s="169" t="s">
        <v>283</v>
      </c>
      <c r="C3" s="169"/>
      <c r="D3" s="169"/>
      <c r="E3" s="169"/>
      <c r="F3" s="169"/>
    </row>
    <row r="4" spans="1:6" ht="21.75" customHeight="1" x14ac:dyDescent="0.25">
      <c r="B4" s="170" t="s">
        <v>65</v>
      </c>
      <c r="C4" s="170"/>
      <c r="D4" s="170"/>
      <c r="E4" s="170"/>
      <c r="F4" s="170"/>
    </row>
    <row r="5" spans="1:6" x14ac:dyDescent="0.2">
      <c r="E5"/>
    </row>
    <row r="6" spans="1:6" ht="15.75" x14ac:dyDescent="0.25">
      <c r="D6" s="20" t="s">
        <v>43</v>
      </c>
      <c r="E6" s="18"/>
      <c r="F6" s="20" t="s">
        <v>42</v>
      </c>
    </row>
    <row r="7" spans="1:6" ht="6.6" customHeight="1" x14ac:dyDescent="0.2">
      <c r="D7" s="23"/>
      <c r="E7" s="24"/>
      <c r="F7" s="23"/>
    </row>
    <row r="8" spans="1:6" ht="15.75" x14ac:dyDescent="0.25">
      <c r="D8" s="19" t="s">
        <v>111</v>
      </c>
      <c r="E8" s="18"/>
      <c r="F8" s="19" t="s">
        <v>284</v>
      </c>
    </row>
    <row r="9" spans="1:6" s="31" customFormat="1" ht="15.75" x14ac:dyDescent="0.25">
      <c r="D9" s="36" t="s">
        <v>102</v>
      </c>
      <c r="E9" s="18"/>
      <c r="F9" s="36" t="s">
        <v>102</v>
      </c>
    </row>
    <row r="10" spans="1:6" ht="18" x14ac:dyDescent="0.25">
      <c r="B10" s="1" t="s">
        <v>0</v>
      </c>
      <c r="C10" s="1"/>
    </row>
    <row r="11" spans="1:6" ht="28.5" x14ac:dyDescent="0.2">
      <c r="A11" s="3" t="s">
        <v>1</v>
      </c>
      <c r="B11" s="158" t="s">
        <v>294</v>
      </c>
      <c r="C11" s="25"/>
      <c r="D11" s="159"/>
      <c r="F11" s="161">
        <f>D38</f>
        <v>0</v>
      </c>
    </row>
    <row r="12" spans="1:6" ht="29.45" customHeight="1" x14ac:dyDescent="0.2">
      <c r="A12" s="3" t="s">
        <v>2</v>
      </c>
      <c r="B12" s="34" t="s">
        <v>98</v>
      </c>
      <c r="C12" s="26"/>
      <c r="D12" s="159"/>
      <c r="E12" s="5"/>
      <c r="F12" s="160"/>
    </row>
    <row r="13" spans="1:6" s="31" customFormat="1" ht="7.9" customHeight="1" thickBot="1" x14ac:dyDescent="0.25">
      <c r="A13" s="3"/>
      <c r="B13" s="26"/>
      <c r="C13" s="26"/>
      <c r="D13" s="5"/>
      <c r="E13" s="5"/>
      <c r="F13" s="7"/>
    </row>
    <row r="14" spans="1:6" ht="24" customHeight="1" thickBot="1" x14ac:dyDescent="0.3">
      <c r="A14" s="6" t="s">
        <v>3</v>
      </c>
      <c r="B14" s="11" t="s">
        <v>286</v>
      </c>
      <c r="C14" s="32"/>
      <c r="D14" s="162">
        <f>SUM(D11:D12)</f>
        <v>0</v>
      </c>
      <c r="E14" s="10"/>
      <c r="F14" s="163">
        <f>SUM(F11:F12)</f>
        <v>0</v>
      </c>
    </row>
    <row r="15" spans="1:6" x14ac:dyDescent="0.2">
      <c r="A15" s="12"/>
      <c r="D15" s="7"/>
      <c r="E15" s="5"/>
      <c r="F15" s="7"/>
    </row>
    <row r="16" spans="1:6" ht="18" x14ac:dyDescent="0.25">
      <c r="A16" s="12"/>
      <c r="B16" s="1" t="s">
        <v>292</v>
      </c>
      <c r="C16" s="1"/>
      <c r="D16" s="7"/>
      <c r="E16" s="5"/>
      <c r="F16" s="7"/>
    </row>
    <row r="17" spans="1:6" ht="39.75" customHeight="1" x14ac:dyDescent="0.2">
      <c r="A17" s="12"/>
      <c r="B17" s="27" t="s">
        <v>293</v>
      </c>
      <c r="C17" s="27"/>
      <c r="D17" s="7"/>
      <c r="E17" s="5"/>
      <c r="F17" s="7"/>
    </row>
    <row r="18" spans="1:6" ht="35.450000000000003" customHeight="1" x14ac:dyDescent="0.2">
      <c r="A18" s="6" t="s">
        <v>4</v>
      </c>
      <c r="B18" s="8" t="s">
        <v>15</v>
      </c>
      <c r="C18" s="8"/>
      <c r="D18" s="159"/>
      <c r="E18" s="88"/>
      <c r="F18" s="159"/>
    </row>
    <row r="19" spans="1:6" x14ac:dyDescent="0.2">
      <c r="A19" s="6"/>
      <c r="D19" s="89"/>
      <c r="E19" s="88"/>
      <c r="F19" s="89"/>
    </row>
    <row r="20" spans="1:6" ht="30" x14ac:dyDescent="0.2">
      <c r="A20" s="6" t="s">
        <v>5</v>
      </c>
      <c r="B20" s="13" t="s">
        <v>16</v>
      </c>
      <c r="C20" s="13"/>
      <c r="D20" s="159"/>
      <c r="E20" s="88"/>
      <c r="F20" s="159"/>
    </row>
    <row r="21" spans="1:6" x14ac:dyDescent="0.2">
      <c r="A21" s="6"/>
      <c r="B21" s="4" t="s">
        <v>17</v>
      </c>
      <c r="C21" s="4"/>
      <c r="D21" s="88"/>
      <c r="E21" s="88"/>
      <c r="F21" s="88"/>
    </row>
    <row r="22" spans="1:6" x14ac:dyDescent="0.2">
      <c r="A22" s="6"/>
      <c r="B22" s="4" t="s">
        <v>18</v>
      </c>
      <c r="C22" s="4"/>
      <c r="D22" s="89"/>
      <c r="E22" s="88"/>
      <c r="F22" s="89"/>
    </row>
    <row r="23" spans="1:6" ht="17.45" customHeight="1" x14ac:dyDescent="0.2">
      <c r="A23" s="6" t="s">
        <v>6</v>
      </c>
      <c r="B23" s="15" t="s">
        <v>19</v>
      </c>
      <c r="C23" s="15"/>
      <c r="D23" s="159"/>
      <c r="E23" s="88"/>
      <c r="F23" s="159"/>
    </row>
    <row r="24" spans="1:6" ht="21" customHeight="1" x14ac:dyDescent="0.2">
      <c r="A24" s="6" t="s">
        <v>7</v>
      </c>
      <c r="B24" s="15" t="s">
        <v>20</v>
      </c>
      <c r="C24" s="15"/>
      <c r="D24" s="159"/>
      <c r="E24" s="88"/>
      <c r="F24" s="159"/>
    </row>
    <row r="25" spans="1:6" ht="30" x14ac:dyDescent="0.2">
      <c r="A25" s="6" t="s">
        <v>9</v>
      </c>
      <c r="B25" s="16" t="s">
        <v>21</v>
      </c>
      <c r="C25" s="16"/>
      <c r="D25" s="159"/>
      <c r="E25" s="88"/>
      <c r="F25" s="159"/>
    </row>
    <row r="26" spans="1:6" x14ac:dyDescent="0.2">
      <c r="A26" s="6"/>
      <c r="B26" s="4"/>
      <c r="C26" s="4"/>
      <c r="D26" s="89"/>
      <c r="E26" s="88"/>
      <c r="F26" s="89"/>
    </row>
    <row r="27" spans="1:6" x14ac:dyDescent="0.2">
      <c r="A27" s="6"/>
      <c r="B27" s="4" t="s">
        <v>22</v>
      </c>
      <c r="C27" s="4"/>
      <c r="D27" s="89"/>
      <c r="E27" s="88"/>
      <c r="F27" s="89"/>
    </row>
    <row r="28" spans="1:6" ht="30" x14ac:dyDescent="0.2">
      <c r="A28" s="6" t="s">
        <v>10</v>
      </c>
      <c r="B28" s="16" t="s">
        <v>23</v>
      </c>
      <c r="C28" s="16"/>
      <c r="D28" s="159"/>
      <c r="E28" s="88"/>
      <c r="F28" s="159"/>
    </row>
    <row r="29" spans="1:6" ht="30" x14ac:dyDescent="0.2">
      <c r="A29" s="6" t="s">
        <v>11</v>
      </c>
      <c r="B29" s="16" t="s">
        <v>24</v>
      </c>
      <c r="C29" s="16"/>
      <c r="D29" s="159"/>
      <c r="E29" s="88"/>
      <c r="F29" s="159"/>
    </row>
    <row r="30" spans="1:6" x14ac:dyDescent="0.2">
      <c r="A30" s="6"/>
      <c r="B30" s="4"/>
      <c r="C30" s="4"/>
      <c r="D30" s="89"/>
      <c r="E30" s="88"/>
      <c r="F30" s="89"/>
    </row>
    <row r="31" spans="1:6" ht="30" x14ac:dyDescent="0.2">
      <c r="A31" s="6" t="s">
        <v>13</v>
      </c>
      <c r="B31" s="13" t="s">
        <v>66</v>
      </c>
      <c r="C31" s="13"/>
      <c r="D31" s="159"/>
      <c r="E31" s="88"/>
      <c r="F31" s="159"/>
    </row>
    <row r="32" spans="1:6" x14ac:dyDescent="0.2">
      <c r="A32" s="6"/>
      <c r="B32" s="4"/>
      <c r="C32" s="4"/>
      <c r="D32" s="89"/>
      <c r="E32" s="88"/>
      <c r="F32" s="89"/>
    </row>
    <row r="33" spans="1:6" x14ac:dyDescent="0.2">
      <c r="A33" s="6" t="s">
        <v>14</v>
      </c>
      <c r="B33" s="13" t="s">
        <v>67</v>
      </c>
      <c r="C33" s="13"/>
      <c r="D33" s="159"/>
      <c r="E33" s="88"/>
      <c r="F33" s="159"/>
    </row>
    <row r="34" spans="1:6" ht="22.15" customHeight="1" x14ac:dyDescent="0.2">
      <c r="A34" s="6" t="s">
        <v>25</v>
      </c>
      <c r="B34" s="15" t="s">
        <v>68</v>
      </c>
      <c r="C34" s="15"/>
      <c r="D34" s="159"/>
      <c r="E34" s="88"/>
      <c r="F34" s="159"/>
    </row>
    <row r="35" spans="1:6" x14ac:dyDescent="0.2">
      <c r="A35" s="6"/>
      <c r="B35" s="4"/>
      <c r="C35" s="4"/>
      <c r="D35" s="89"/>
      <c r="E35" s="88"/>
      <c r="F35" s="89"/>
    </row>
    <row r="36" spans="1:6" ht="30" x14ac:dyDescent="0.2">
      <c r="A36" s="6" t="s">
        <v>26</v>
      </c>
      <c r="B36" s="8" t="s">
        <v>8</v>
      </c>
      <c r="C36" s="8"/>
      <c r="D36" s="159"/>
      <c r="E36" s="88"/>
      <c r="F36" s="159"/>
    </row>
    <row r="37" spans="1:6" ht="11.45" customHeight="1" x14ac:dyDescent="0.2">
      <c r="A37" s="6"/>
      <c r="B37" s="4"/>
      <c r="C37" s="4"/>
      <c r="D37" s="90"/>
      <c r="E37" s="91"/>
      <c r="F37" s="90"/>
    </row>
    <row r="38" spans="1:6" ht="58.5" customHeight="1" x14ac:dyDescent="0.2">
      <c r="A38" s="6" t="s">
        <v>27</v>
      </c>
      <c r="B38" s="26" t="s">
        <v>80</v>
      </c>
      <c r="C38" s="26"/>
      <c r="D38" s="159"/>
      <c r="E38" s="88"/>
      <c r="F38" s="159"/>
    </row>
    <row r="39" spans="1:6" ht="11.45" customHeight="1" thickBot="1" x14ac:dyDescent="0.25">
      <c r="A39" s="6"/>
      <c r="D39" s="5"/>
      <c r="E39" s="5"/>
      <c r="F39" s="2"/>
    </row>
    <row r="40" spans="1:6" ht="39" customHeight="1" thickBot="1" x14ac:dyDescent="0.3">
      <c r="A40" s="6" t="s">
        <v>69</v>
      </c>
      <c r="B40" s="9" t="s">
        <v>291</v>
      </c>
      <c r="C40" s="33"/>
      <c r="D40" s="162">
        <f>SUM(D18:D38)</f>
        <v>0</v>
      </c>
      <c r="E40" s="10"/>
      <c r="F40" s="163">
        <f>SUM(F18:F38)</f>
        <v>0</v>
      </c>
    </row>
    <row r="41" spans="1:6" ht="21.6" customHeight="1" x14ac:dyDescent="0.2">
      <c r="A41" s="6" t="s">
        <v>70</v>
      </c>
      <c r="B41" s="35" t="s">
        <v>285</v>
      </c>
      <c r="C41" s="30"/>
      <c r="D41" s="14" t="b">
        <f>D40=D14</f>
        <v>1</v>
      </c>
      <c r="E41" s="17"/>
      <c r="F41" s="14" t="b">
        <f>F40=F14</f>
        <v>1</v>
      </c>
    </row>
    <row r="43" spans="1:6" ht="18" x14ac:dyDescent="0.25">
      <c r="A43" s="171" t="s">
        <v>12</v>
      </c>
      <c r="B43" s="171"/>
      <c r="C43" s="171"/>
      <c r="D43" s="171"/>
      <c r="E43" s="171"/>
      <c r="F43" s="171"/>
    </row>
    <row r="46" spans="1:6" ht="15.75" x14ac:dyDescent="0.25">
      <c r="B46" s="90" t="s">
        <v>71</v>
      </c>
    </row>
    <row r="47" spans="1:6" x14ac:dyDescent="0.2">
      <c r="B47" s="90"/>
    </row>
    <row r="48" spans="1:6" ht="21" customHeight="1" x14ac:dyDescent="0.2">
      <c r="B48" s="90" t="s">
        <v>73</v>
      </c>
    </row>
    <row r="49" spans="2:2" ht="13.5" customHeight="1" x14ac:dyDescent="0.2">
      <c r="B49" s="90"/>
    </row>
    <row r="50" spans="2:2" ht="19.5" customHeight="1" x14ac:dyDescent="0.2">
      <c r="B50" s="90" t="s">
        <v>72</v>
      </c>
    </row>
    <row r="51" spans="2:2" x14ac:dyDescent="0.2">
      <c r="B51" s="90"/>
    </row>
    <row r="52" spans="2:2" ht="18" customHeight="1" x14ac:dyDescent="0.2">
      <c r="B52" s="90" t="s">
        <v>74</v>
      </c>
    </row>
    <row r="53" spans="2:2" x14ac:dyDescent="0.2">
      <c r="B53" s="90"/>
    </row>
    <row r="54" spans="2:2" x14ac:dyDescent="0.2">
      <c r="B54" s="90"/>
    </row>
    <row r="55" spans="2:2" x14ac:dyDescent="0.2">
      <c r="B55" s="90"/>
    </row>
    <row r="56" spans="2:2" x14ac:dyDescent="0.2">
      <c r="B56" s="90"/>
    </row>
    <row r="57" spans="2:2" x14ac:dyDescent="0.2">
      <c r="B57" s="90"/>
    </row>
  </sheetData>
  <sheetProtection algorithmName="SHA-512" hashValue="+wl+YeBq5eei0BfhlnKjOpLuvqIsO0lsK57xWYb3eJK6rSmzGQdAXGRcCdQIhDVg8dBFLuxfXcXD+yEPXKzrJg==" saltValue="qkG/g/QM+hxQbC9393BMBw==" spinCount="100000" sheet="1" objects="1" scenarios="1" formatCells="0" formatColumns="0" formatRows="0" selectLockedCells="1"/>
  <mergeCells count="5">
    <mergeCell ref="B1:F1"/>
    <mergeCell ref="B2:F2"/>
    <mergeCell ref="B4:F4"/>
    <mergeCell ref="A43:F43"/>
    <mergeCell ref="B3:F3"/>
  </mergeCells>
  <pageMargins left="0.8" right="0.7" top="0.5" bottom="0.5" header="0.3" footer="0.3"/>
  <pageSetup scale="66" orientation="portrait" r:id="rId1"/>
  <headerFooter>
    <oddFooter xml:space="preserve">&amp;R&amp;"Arial,Bold"REPORT KENT COUNTY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2"/>
  <sheetViews>
    <sheetView workbookViewId="0">
      <selection activeCell="F16" sqref="F16"/>
    </sheetView>
  </sheetViews>
  <sheetFormatPr defaultColWidth="8.88671875" defaultRowHeight="15" x14ac:dyDescent="0.25"/>
  <cols>
    <col min="1" max="1" width="1.5546875" style="100" customWidth="1"/>
    <col min="2" max="2" width="22.109375" style="100" customWidth="1"/>
    <col min="3" max="3" width="3.6640625" style="100" customWidth="1"/>
    <col min="4" max="4" width="29.21875" style="100" customWidth="1"/>
    <col min="5" max="5" width="2.109375" style="100" customWidth="1"/>
    <col min="6" max="6" width="21.77734375" style="100" customWidth="1"/>
    <col min="7" max="7" width="1.33203125" style="100" customWidth="1"/>
    <col min="8" max="8" width="22.44140625" style="100" customWidth="1"/>
    <col min="9" max="9" width="1.77734375" style="100" customWidth="1"/>
    <col min="10" max="10" width="9.6640625" style="95" customWidth="1"/>
    <col min="11" max="16384" width="8.88671875" style="100"/>
  </cols>
  <sheetData>
    <row r="1" spans="1:10" ht="8.4499999999999993" customHeight="1" x14ac:dyDescent="0.35">
      <c r="A1" s="133"/>
      <c r="B1" s="134"/>
      <c r="C1" s="135"/>
      <c r="D1" s="135"/>
      <c r="E1" s="135"/>
      <c r="F1" s="135"/>
      <c r="G1" s="135"/>
      <c r="H1" s="135"/>
      <c r="I1" s="136"/>
    </row>
    <row r="2" spans="1:10" ht="18.75" x14ac:dyDescent="0.3">
      <c r="A2" s="93"/>
      <c r="B2" s="175" t="s">
        <v>28</v>
      </c>
      <c r="C2" s="175"/>
      <c r="D2" s="175"/>
      <c r="E2" s="175"/>
      <c r="F2" s="175"/>
      <c r="G2" s="175"/>
      <c r="H2" s="175"/>
      <c r="I2" s="176"/>
    </row>
    <row r="3" spans="1:10" ht="18" customHeight="1" x14ac:dyDescent="0.3">
      <c r="A3" s="93"/>
      <c r="B3" s="175" t="s">
        <v>29</v>
      </c>
      <c r="C3" s="175"/>
      <c r="D3" s="175"/>
      <c r="E3" s="175"/>
      <c r="F3" s="175"/>
      <c r="G3" s="175"/>
      <c r="H3" s="175"/>
      <c r="I3" s="176"/>
    </row>
    <row r="4" spans="1:10" ht="21" x14ac:dyDescent="0.35">
      <c r="A4" s="93"/>
      <c r="B4" s="175" t="s">
        <v>101</v>
      </c>
      <c r="C4" s="177"/>
      <c r="D4" s="177"/>
      <c r="E4" s="177"/>
      <c r="F4" s="177"/>
      <c r="G4" s="177"/>
      <c r="H4" s="177"/>
      <c r="I4" s="178"/>
    </row>
    <row r="5" spans="1:10" ht="18.75" x14ac:dyDescent="0.3">
      <c r="A5" s="93"/>
      <c r="B5" s="179" t="s">
        <v>81</v>
      </c>
      <c r="C5" s="179"/>
      <c r="D5" s="179"/>
      <c r="E5" s="179"/>
      <c r="F5" s="179"/>
      <c r="G5" s="179"/>
      <c r="H5" s="179"/>
      <c r="I5" s="180"/>
    </row>
    <row r="6" spans="1:10" ht="7.9" customHeight="1" x14ac:dyDescent="0.3">
      <c r="A6" s="93"/>
      <c r="B6" s="181"/>
      <c r="C6" s="181"/>
      <c r="D6" s="181"/>
      <c r="E6" s="181"/>
      <c r="F6" s="181"/>
      <c r="G6" s="181"/>
      <c r="H6" s="181"/>
      <c r="I6" s="137"/>
    </row>
    <row r="7" spans="1:10" ht="17.45" customHeight="1" x14ac:dyDescent="0.3">
      <c r="A7" s="93"/>
      <c r="B7" s="175" t="s">
        <v>30</v>
      </c>
      <c r="C7" s="175"/>
      <c r="D7" s="175"/>
      <c r="E7" s="175"/>
      <c r="F7" s="175"/>
      <c r="G7" s="175"/>
      <c r="H7" s="175"/>
      <c r="I7" s="176"/>
    </row>
    <row r="8" spans="1:10" ht="18.75" x14ac:dyDescent="0.3">
      <c r="A8" s="93"/>
      <c r="B8" s="175" t="s">
        <v>31</v>
      </c>
      <c r="C8" s="175"/>
      <c r="D8" s="175"/>
      <c r="E8" s="175"/>
      <c r="F8" s="175"/>
      <c r="G8" s="175"/>
      <c r="H8" s="175"/>
      <c r="I8" s="176"/>
    </row>
    <row r="9" spans="1:10" ht="6" customHeight="1" x14ac:dyDescent="0.3">
      <c r="A9" s="93"/>
      <c r="B9" s="138"/>
      <c r="C9" s="138"/>
      <c r="D9" s="138"/>
      <c r="E9" s="138"/>
      <c r="F9" s="138"/>
      <c r="G9" s="138"/>
      <c r="H9" s="138"/>
      <c r="I9" s="139"/>
    </row>
    <row r="10" spans="1:10" ht="18.75" x14ac:dyDescent="0.3">
      <c r="A10" s="93"/>
      <c r="B10" s="182" t="s">
        <v>32</v>
      </c>
      <c r="C10" s="182"/>
      <c r="D10" s="182"/>
      <c r="E10" s="182"/>
      <c r="F10" s="182"/>
      <c r="G10" s="182"/>
      <c r="H10" s="182"/>
      <c r="I10" s="183"/>
      <c r="J10" s="100"/>
    </row>
    <row r="11" spans="1:10" ht="11.45" customHeight="1" x14ac:dyDescent="0.25">
      <c r="A11" s="93"/>
      <c r="B11" s="95"/>
      <c r="C11" s="95"/>
      <c r="D11" s="95"/>
      <c r="E11" s="95"/>
      <c r="F11" s="95"/>
      <c r="G11" s="95"/>
      <c r="H11" s="95"/>
      <c r="I11" s="129"/>
    </row>
    <row r="12" spans="1:10" ht="21.6" customHeight="1" x14ac:dyDescent="0.35">
      <c r="A12" s="93"/>
      <c r="B12" s="140" t="s">
        <v>33</v>
      </c>
      <c r="C12" s="141"/>
      <c r="D12" s="92" t="s">
        <v>83</v>
      </c>
      <c r="E12" s="130"/>
      <c r="F12" s="140" t="s">
        <v>34</v>
      </c>
      <c r="G12" s="95"/>
      <c r="H12" s="142">
        <v>2020</v>
      </c>
      <c r="I12" s="129"/>
    </row>
    <row r="13" spans="1:10" ht="11.45" customHeight="1" x14ac:dyDescent="0.25">
      <c r="A13" s="93"/>
      <c r="B13" s="95"/>
      <c r="C13" s="95"/>
      <c r="D13" s="95"/>
      <c r="E13" s="95"/>
      <c r="F13" s="95"/>
      <c r="G13" s="95"/>
      <c r="H13" s="95"/>
      <c r="I13" s="129"/>
    </row>
    <row r="14" spans="1:10" ht="53.45" customHeight="1" x14ac:dyDescent="0.3">
      <c r="A14" s="93"/>
      <c r="B14" s="184" t="s">
        <v>52</v>
      </c>
      <c r="C14" s="185"/>
      <c r="D14" s="186"/>
      <c r="E14" s="130"/>
      <c r="F14" s="143" t="s">
        <v>99</v>
      </c>
      <c r="G14" s="95"/>
      <c r="H14" s="143" t="s">
        <v>100</v>
      </c>
      <c r="I14" s="144"/>
      <c r="J14" s="100"/>
    </row>
    <row r="15" spans="1:10" ht="24" customHeight="1" x14ac:dyDescent="0.3">
      <c r="A15" s="93"/>
      <c r="B15" s="145" t="s">
        <v>51</v>
      </c>
      <c r="C15" s="146"/>
      <c r="D15" s="147"/>
      <c r="E15" s="95"/>
      <c r="F15" s="148"/>
      <c r="G15" s="95"/>
      <c r="H15" s="148"/>
      <c r="I15" s="129"/>
      <c r="J15" s="100"/>
    </row>
    <row r="16" spans="1:10" ht="24" customHeight="1" x14ac:dyDescent="0.25">
      <c r="A16" s="93"/>
      <c r="B16" s="94" t="s">
        <v>44</v>
      </c>
      <c r="C16" s="95"/>
      <c r="D16" s="96" t="s">
        <v>64</v>
      </c>
      <c r="E16" s="95"/>
      <c r="F16" s="97"/>
      <c r="G16" s="98"/>
      <c r="H16" s="97"/>
      <c r="I16" s="99"/>
      <c r="J16" s="100"/>
    </row>
    <row r="17" spans="1:9" s="100" customFormat="1" ht="15.75" customHeight="1" x14ac:dyDescent="0.25">
      <c r="A17" s="93"/>
      <c r="B17" s="101"/>
      <c r="C17" s="95"/>
      <c r="D17" s="96" t="s">
        <v>35</v>
      </c>
      <c r="E17" s="95"/>
      <c r="F17" s="97"/>
      <c r="G17" s="98"/>
      <c r="H17" s="97"/>
      <c r="I17" s="99"/>
    </row>
    <row r="18" spans="1:9" s="100" customFormat="1" ht="14.25" customHeight="1" x14ac:dyDescent="0.25">
      <c r="A18" s="93"/>
      <c r="B18" s="101"/>
      <c r="C18" s="95"/>
      <c r="D18" s="96"/>
      <c r="E18" s="95"/>
      <c r="F18" s="97"/>
      <c r="G18" s="98"/>
      <c r="H18" s="97"/>
      <c r="I18" s="99"/>
    </row>
    <row r="19" spans="1:9" s="100" customFormat="1" ht="17.25" customHeight="1" x14ac:dyDescent="0.25">
      <c r="A19" s="93"/>
      <c r="B19" s="94" t="s">
        <v>36</v>
      </c>
      <c r="C19" s="95"/>
      <c r="D19" s="96" t="s">
        <v>35</v>
      </c>
      <c r="E19" s="95"/>
      <c r="F19" s="97"/>
      <c r="G19" s="98"/>
      <c r="H19" s="97"/>
      <c r="I19" s="99"/>
    </row>
    <row r="20" spans="1:9" s="100" customFormat="1" ht="15" customHeight="1" x14ac:dyDescent="0.25">
      <c r="A20" s="93"/>
      <c r="B20" s="101"/>
      <c r="C20" s="95"/>
      <c r="D20" s="96" t="s">
        <v>35</v>
      </c>
      <c r="E20" s="95"/>
      <c r="F20" s="97"/>
      <c r="G20" s="98"/>
      <c r="H20" s="97"/>
      <c r="I20" s="99"/>
    </row>
    <row r="21" spans="1:9" s="100" customFormat="1" ht="13.5" customHeight="1" x14ac:dyDescent="0.25">
      <c r="A21" s="93"/>
      <c r="B21" s="101"/>
      <c r="C21" s="95"/>
      <c r="D21" s="102"/>
      <c r="E21" s="95"/>
      <c r="F21" s="97"/>
      <c r="G21" s="98"/>
      <c r="H21" s="97"/>
      <c r="I21" s="99"/>
    </row>
    <row r="22" spans="1:9" s="100" customFormat="1" ht="19.5" customHeight="1" x14ac:dyDescent="0.25">
      <c r="A22" s="93"/>
      <c r="B22" s="103" t="s">
        <v>37</v>
      </c>
      <c r="C22" s="95"/>
      <c r="D22" s="96" t="s">
        <v>84</v>
      </c>
      <c r="E22" s="95"/>
      <c r="F22" s="97"/>
      <c r="G22" s="98"/>
      <c r="H22" s="97"/>
      <c r="I22" s="99"/>
    </row>
    <row r="23" spans="1:9" s="100" customFormat="1" ht="15.75" customHeight="1" x14ac:dyDescent="0.25">
      <c r="A23" s="93"/>
      <c r="B23" s="104"/>
      <c r="C23" s="95"/>
      <c r="D23" s="96" t="s">
        <v>64</v>
      </c>
      <c r="E23" s="95"/>
      <c r="F23" s="97"/>
      <c r="G23" s="98"/>
      <c r="H23" s="97"/>
      <c r="I23" s="99"/>
    </row>
    <row r="24" spans="1:9" s="100" customFormat="1" ht="15" customHeight="1" x14ac:dyDescent="0.25">
      <c r="A24" s="93"/>
      <c r="B24" s="104"/>
      <c r="C24" s="95"/>
      <c r="D24" s="102"/>
      <c r="E24" s="95"/>
      <c r="F24" s="97"/>
      <c r="G24" s="98"/>
      <c r="H24" s="97"/>
      <c r="I24" s="99"/>
    </row>
    <row r="25" spans="1:9" s="100" customFormat="1" ht="20.100000000000001" customHeight="1" x14ac:dyDescent="0.25">
      <c r="A25" s="93"/>
      <c r="B25" s="105" t="s">
        <v>45</v>
      </c>
      <c r="C25" s="95"/>
      <c r="D25" s="96"/>
      <c r="E25" s="95"/>
      <c r="F25" s="97"/>
      <c r="G25" s="98"/>
      <c r="H25" s="97"/>
      <c r="I25" s="99"/>
    </row>
    <row r="26" spans="1:9" s="100" customFormat="1" ht="18" customHeight="1" x14ac:dyDescent="0.25">
      <c r="A26" s="93"/>
      <c r="B26" s="106"/>
      <c r="C26" s="95"/>
      <c r="D26" s="96" t="s">
        <v>35</v>
      </c>
      <c r="E26" s="95"/>
      <c r="F26" s="97"/>
      <c r="G26" s="98"/>
      <c r="H26" s="97"/>
      <c r="I26" s="99"/>
    </row>
    <row r="27" spans="1:9" s="100" customFormat="1" ht="17.25" customHeight="1" x14ac:dyDescent="0.25">
      <c r="A27" s="93"/>
      <c r="B27" s="107"/>
      <c r="C27" s="95"/>
      <c r="D27" s="102" t="s">
        <v>35</v>
      </c>
      <c r="E27" s="95"/>
      <c r="F27" s="97"/>
      <c r="G27" s="98"/>
      <c r="H27" s="97"/>
      <c r="I27" s="99"/>
    </row>
    <row r="28" spans="1:9" s="100" customFormat="1" ht="17.25" customHeight="1" x14ac:dyDescent="0.3">
      <c r="A28" s="93"/>
      <c r="B28" s="108" t="s">
        <v>46</v>
      </c>
      <c r="C28" s="95"/>
      <c r="D28" s="102"/>
      <c r="E28" s="95"/>
      <c r="F28" s="97"/>
      <c r="G28" s="98"/>
      <c r="H28" s="97"/>
      <c r="I28" s="99"/>
    </row>
    <row r="29" spans="1:9" s="100" customFormat="1" ht="18" customHeight="1" x14ac:dyDescent="0.25">
      <c r="A29" s="93"/>
      <c r="B29" s="107"/>
      <c r="C29" s="95"/>
      <c r="D29" s="109" t="s">
        <v>85</v>
      </c>
      <c r="E29" s="95"/>
      <c r="F29" s="97"/>
      <c r="G29" s="98"/>
      <c r="H29" s="97"/>
      <c r="I29" s="99"/>
    </row>
    <row r="30" spans="1:9" s="100" customFormat="1" ht="15" customHeight="1" x14ac:dyDescent="0.25">
      <c r="A30" s="93"/>
      <c r="B30" s="107"/>
      <c r="C30" s="95"/>
      <c r="D30" s="110" t="s">
        <v>55</v>
      </c>
      <c r="E30" s="95"/>
      <c r="F30" s="97"/>
      <c r="G30" s="98"/>
      <c r="H30" s="97"/>
      <c r="I30" s="99"/>
    </row>
    <row r="31" spans="1:9" s="100" customFormat="1" ht="18.75" customHeight="1" x14ac:dyDescent="0.25">
      <c r="A31" s="93"/>
      <c r="B31" s="107"/>
      <c r="C31" s="95"/>
      <c r="D31" s="110" t="s">
        <v>56</v>
      </c>
      <c r="E31" s="95"/>
      <c r="F31" s="97"/>
      <c r="G31" s="98"/>
      <c r="H31" s="97"/>
      <c r="I31" s="99"/>
    </row>
    <row r="32" spans="1:9" s="100" customFormat="1" ht="20.100000000000001" customHeight="1" x14ac:dyDescent="0.25">
      <c r="A32" s="93"/>
      <c r="B32" s="107"/>
      <c r="C32" s="95"/>
      <c r="D32" s="110" t="s">
        <v>57</v>
      </c>
      <c r="E32" s="95"/>
      <c r="F32" s="97"/>
      <c r="G32" s="98"/>
      <c r="H32" s="97"/>
      <c r="I32" s="99"/>
    </row>
    <row r="33" spans="1:9" s="100" customFormat="1" ht="20.100000000000001" customHeight="1" x14ac:dyDescent="0.25">
      <c r="A33" s="93"/>
      <c r="B33" s="107"/>
      <c r="C33" s="95"/>
      <c r="D33" s="110" t="s">
        <v>58</v>
      </c>
      <c r="E33" s="95"/>
      <c r="F33" s="97"/>
      <c r="G33" s="98"/>
      <c r="H33" s="97"/>
      <c r="I33" s="99"/>
    </row>
    <row r="34" spans="1:9" s="100" customFormat="1" ht="20.100000000000001" customHeight="1" x14ac:dyDescent="0.25">
      <c r="A34" s="93"/>
      <c r="B34" s="107"/>
      <c r="C34" s="95"/>
      <c r="D34" s="111" t="s">
        <v>59</v>
      </c>
      <c r="E34" s="95"/>
      <c r="F34" s="97"/>
      <c r="G34" s="98"/>
      <c r="H34" s="97"/>
      <c r="I34" s="99"/>
    </row>
    <row r="35" spans="1:9" s="100" customFormat="1" ht="16.5" customHeight="1" x14ac:dyDescent="0.25">
      <c r="A35" s="93"/>
      <c r="B35" s="107"/>
      <c r="C35" s="95"/>
      <c r="D35" s="112" t="s">
        <v>60</v>
      </c>
      <c r="E35" s="95"/>
      <c r="F35" s="97"/>
      <c r="G35" s="98"/>
      <c r="H35" s="97"/>
      <c r="I35" s="99"/>
    </row>
    <row r="36" spans="1:9" s="100" customFormat="1" ht="14.25" customHeight="1" x14ac:dyDescent="0.25">
      <c r="A36" s="93"/>
      <c r="B36" s="104"/>
      <c r="C36" s="95"/>
      <c r="D36" s="112" t="s">
        <v>60</v>
      </c>
      <c r="E36" s="95"/>
      <c r="F36" s="97"/>
      <c r="G36" s="98"/>
      <c r="H36" s="97"/>
      <c r="I36" s="99"/>
    </row>
    <row r="37" spans="1:9" s="100" customFormat="1" ht="20.100000000000001" customHeight="1" x14ac:dyDescent="0.3">
      <c r="A37" s="93"/>
      <c r="B37" s="107"/>
      <c r="C37" s="95"/>
      <c r="D37" s="113"/>
      <c r="E37" s="95"/>
      <c r="F37" s="97"/>
      <c r="G37" s="98"/>
      <c r="H37" s="97"/>
      <c r="I37" s="99"/>
    </row>
    <row r="38" spans="1:9" s="100" customFormat="1" ht="20.100000000000001" customHeight="1" x14ac:dyDescent="0.3">
      <c r="A38" s="93"/>
      <c r="B38" s="114" t="s">
        <v>53</v>
      </c>
      <c r="C38" s="115"/>
      <c r="D38" s="116"/>
      <c r="E38" s="95"/>
      <c r="F38" s="97"/>
      <c r="G38" s="98"/>
      <c r="H38" s="97"/>
      <c r="I38" s="99"/>
    </row>
    <row r="39" spans="1:9" s="100" customFormat="1" ht="20.100000000000001" customHeight="1" x14ac:dyDescent="0.25">
      <c r="A39" s="93"/>
      <c r="B39" s="106" t="s">
        <v>38</v>
      </c>
      <c r="C39" s="95"/>
      <c r="D39" s="102" t="s">
        <v>35</v>
      </c>
      <c r="E39" s="95"/>
      <c r="F39" s="117"/>
      <c r="G39" s="98"/>
      <c r="H39" s="97"/>
      <c r="I39" s="99"/>
    </row>
    <row r="40" spans="1:9" s="100" customFormat="1" ht="15.75" customHeight="1" x14ac:dyDescent="0.25">
      <c r="A40" s="93"/>
      <c r="B40" s="107"/>
      <c r="C40" s="95"/>
      <c r="D40" s="102" t="s">
        <v>35</v>
      </c>
      <c r="E40" s="95"/>
      <c r="F40" s="117"/>
      <c r="G40" s="98"/>
      <c r="H40" s="97"/>
      <c r="I40" s="99"/>
    </row>
    <row r="41" spans="1:9" s="100" customFormat="1" ht="18" customHeight="1" x14ac:dyDescent="0.25">
      <c r="A41" s="93"/>
      <c r="B41" s="107"/>
      <c r="C41" s="95"/>
      <c r="D41" s="102" t="s">
        <v>35</v>
      </c>
      <c r="E41" s="95"/>
      <c r="F41" s="97"/>
      <c r="G41" s="98"/>
      <c r="H41" s="97"/>
      <c r="I41" s="99"/>
    </row>
    <row r="42" spans="1:9" s="100" customFormat="1" ht="20.100000000000001" customHeight="1" x14ac:dyDescent="0.25">
      <c r="A42" s="93"/>
      <c r="B42" s="106" t="s">
        <v>39</v>
      </c>
      <c r="C42" s="95"/>
      <c r="D42" s="102"/>
      <c r="E42" s="95"/>
      <c r="F42" s="97"/>
      <c r="G42" s="98"/>
      <c r="H42" s="97"/>
      <c r="I42" s="99"/>
    </row>
    <row r="43" spans="1:9" s="100" customFormat="1" ht="18" customHeight="1" x14ac:dyDescent="0.25">
      <c r="A43" s="93"/>
      <c r="B43" s="107"/>
      <c r="C43" s="95"/>
      <c r="D43" s="102" t="s">
        <v>35</v>
      </c>
      <c r="E43" s="95"/>
      <c r="F43" s="97"/>
      <c r="G43" s="98"/>
      <c r="H43" s="97"/>
      <c r="I43" s="99"/>
    </row>
    <row r="44" spans="1:9" s="100" customFormat="1" ht="22.5" customHeight="1" x14ac:dyDescent="0.25">
      <c r="A44" s="93"/>
      <c r="B44" s="104" t="s">
        <v>40</v>
      </c>
      <c r="C44" s="95"/>
      <c r="D44" s="102"/>
      <c r="E44" s="95"/>
      <c r="F44" s="97"/>
      <c r="G44" s="98"/>
      <c r="H44" s="97"/>
      <c r="I44" s="99"/>
    </row>
    <row r="45" spans="1:9" s="100" customFormat="1" ht="18" customHeight="1" x14ac:dyDescent="0.25">
      <c r="A45" s="93"/>
      <c r="B45" s="104"/>
      <c r="C45" s="95"/>
      <c r="D45" s="102" t="s">
        <v>35</v>
      </c>
      <c r="E45" s="95"/>
      <c r="F45" s="97"/>
      <c r="G45" s="98"/>
      <c r="H45" s="97"/>
      <c r="I45" s="99"/>
    </row>
    <row r="46" spans="1:9" s="100" customFormat="1" ht="17.25" customHeight="1" x14ac:dyDescent="0.3">
      <c r="A46" s="93"/>
      <c r="B46" s="108" t="s">
        <v>46</v>
      </c>
      <c r="C46" s="95"/>
      <c r="D46" s="102"/>
      <c r="E46" s="95"/>
      <c r="F46" s="97"/>
      <c r="G46" s="98"/>
      <c r="H46" s="97"/>
      <c r="I46" s="99"/>
    </row>
    <row r="47" spans="1:9" s="100" customFormat="1" ht="18.75" customHeight="1" x14ac:dyDescent="0.25">
      <c r="A47" s="93"/>
      <c r="B47" s="107"/>
      <c r="C47" s="95"/>
      <c r="D47" s="118" t="s">
        <v>54</v>
      </c>
      <c r="E47" s="95"/>
      <c r="F47" s="97"/>
      <c r="G47" s="98"/>
      <c r="H47" s="97"/>
      <c r="I47" s="99"/>
    </row>
    <row r="48" spans="1:9" s="100" customFormat="1" ht="16.5" customHeight="1" x14ac:dyDescent="0.25">
      <c r="A48" s="93"/>
      <c r="B48" s="107"/>
      <c r="C48" s="95"/>
      <c r="D48" s="118" t="s">
        <v>61</v>
      </c>
      <c r="E48" s="95"/>
      <c r="F48" s="97"/>
      <c r="G48" s="98"/>
      <c r="H48" s="97"/>
      <c r="I48" s="99"/>
    </row>
    <row r="49" spans="1:10" ht="18" customHeight="1" x14ac:dyDescent="0.25">
      <c r="A49" s="93"/>
      <c r="B49" s="107"/>
      <c r="C49" s="95"/>
      <c r="D49" s="118" t="s">
        <v>62</v>
      </c>
      <c r="E49" s="95"/>
      <c r="F49" s="97"/>
      <c r="G49" s="98"/>
      <c r="H49" s="97"/>
      <c r="I49" s="99"/>
      <c r="J49" s="100"/>
    </row>
    <row r="50" spans="1:10" ht="15.75" x14ac:dyDescent="0.25">
      <c r="A50" s="93"/>
      <c r="B50" s="107"/>
      <c r="C50" s="95"/>
      <c r="D50" s="118" t="s">
        <v>63</v>
      </c>
      <c r="E50" s="95"/>
      <c r="F50" s="97"/>
      <c r="G50" s="98"/>
      <c r="H50" s="97"/>
      <c r="I50" s="99"/>
      <c r="J50" s="100"/>
    </row>
    <row r="51" spans="1:10" ht="15.75" x14ac:dyDescent="0.25">
      <c r="A51" s="93"/>
      <c r="B51" s="107"/>
      <c r="C51" s="95"/>
      <c r="D51" s="124" t="s">
        <v>64</v>
      </c>
      <c r="E51" s="95"/>
      <c r="F51" s="97"/>
      <c r="G51" s="98"/>
      <c r="H51" s="97"/>
      <c r="I51" s="99"/>
      <c r="J51" s="100"/>
    </row>
    <row r="52" spans="1:10" ht="15.75" x14ac:dyDescent="0.25">
      <c r="A52" s="93"/>
      <c r="B52" s="107"/>
      <c r="C52" s="95"/>
      <c r="D52" s="124" t="s">
        <v>64</v>
      </c>
      <c r="E52" s="95"/>
      <c r="F52" s="97"/>
      <c r="G52" s="98"/>
      <c r="H52" s="97"/>
      <c r="I52" s="99"/>
      <c r="J52" s="100"/>
    </row>
    <row r="53" spans="1:10" ht="15.75" x14ac:dyDescent="0.25">
      <c r="A53" s="93"/>
      <c r="B53" s="104"/>
      <c r="C53" s="95"/>
      <c r="D53" s="102"/>
      <c r="E53" s="95"/>
      <c r="F53" s="97"/>
      <c r="G53" s="98"/>
      <c r="H53" s="97"/>
      <c r="I53" s="99"/>
      <c r="J53" s="100"/>
    </row>
    <row r="54" spans="1:10" ht="19.5" thickBot="1" x14ac:dyDescent="0.35">
      <c r="A54" s="93"/>
      <c r="B54" s="149" t="s">
        <v>41</v>
      </c>
      <c r="C54" s="150"/>
      <c r="D54" s="151"/>
      <c r="E54" s="95"/>
      <c r="F54" s="152">
        <f>SUM(F16:F53)</f>
        <v>0</v>
      </c>
      <c r="G54" s="98"/>
      <c r="H54" s="152">
        <f>SUM(H16:H53)</f>
        <v>0</v>
      </c>
      <c r="I54" s="99"/>
      <c r="J54" s="100"/>
    </row>
    <row r="55" spans="1:10" ht="13.5" customHeight="1" thickTop="1" x14ac:dyDescent="0.3">
      <c r="A55" s="93"/>
      <c r="B55" s="153"/>
      <c r="C55" s="153"/>
      <c r="D55" s="153"/>
      <c r="E55" s="95"/>
      <c r="F55" s="154"/>
      <c r="G55" s="95"/>
      <c r="H55" s="154"/>
      <c r="I55" s="99"/>
      <c r="J55" s="100"/>
    </row>
    <row r="56" spans="1:10" ht="7.9" customHeight="1" x14ac:dyDescent="0.25">
      <c r="A56" s="93"/>
      <c r="B56" s="95"/>
      <c r="C56" s="95"/>
      <c r="D56" s="95"/>
      <c r="E56" s="95"/>
      <c r="F56" s="95"/>
      <c r="G56" s="95"/>
      <c r="H56" s="95"/>
      <c r="I56" s="129"/>
      <c r="J56" s="100"/>
    </row>
    <row r="57" spans="1:10" ht="18.75" x14ac:dyDescent="0.3">
      <c r="A57" s="93"/>
      <c r="B57" s="119" t="s">
        <v>82</v>
      </c>
      <c r="C57" s="120"/>
      <c r="D57" s="120"/>
      <c r="E57" s="121"/>
      <c r="F57" s="121"/>
      <c r="G57" s="121"/>
      <c r="H57" s="122"/>
      <c r="I57" s="123"/>
      <c r="J57" s="100"/>
    </row>
    <row r="58" spans="1:10" ht="42.75" customHeight="1" x14ac:dyDescent="0.25">
      <c r="A58" s="93"/>
      <c r="B58" s="187"/>
      <c r="C58" s="188"/>
      <c r="D58" s="188"/>
      <c r="E58" s="188"/>
      <c r="F58" s="188"/>
      <c r="G58" s="188"/>
      <c r="H58" s="189"/>
      <c r="I58" s="125"/>
      <c r="J58" s="100"/>
    </row>
    <row r="59" spans="1:10" ht="35.25" customHeight="1" x14ac:dyDescent="0.25">
      <c r="A59" s="93"/>
      <c r="B59" s="187"/>
      <c r="C59" s="188"/>
      <c r="D59" s="188"/>
      <c r="E59" s="188"/>
      <c r="F59" s="188"/>
      <c r="G59" s="188"/>
      <c r="H59" s="189"/>
      <c r="I59" s="125"/>
      <c r="J59" s="100"/>
    </row>
    <row r="60" spans="1:10" ht="27" customHeight="1" x14ac:dyDescent="0.25">
      <c r="A60" s="93"/>
      <c r="B60" s="172"/>
      <c r="C60" s="173"/>
      <c r="D60" s="173"/>
      <c r="E60" s="173"/>
      <c r="F60" s="173"/>
      <c r="G60" s="173"/>
      <c r="H60" s="174"/>
      <c r="I60" s="123"/>
      <c r="J60" s="100"/>
    </row>
    <row r="61" spans="1:10" ht="7.5" customHeight="1" x14ac:dyDescent="0.25">
      <c r="A61" s="93"/>
      <c r="B61" s="126"/>
      <c r="C61" s="127"/>
      <c r="D61" s="127"/>
      <c r="E61" s="127"/>
      <c r="F61" s="127"/>
      <c r="G61" s="127"/>
      <c r="H61" s="128"/>
      <c r="I61" s="123"/>
      <c r="J61" s="100"/>
    </row>
    <row r="62" spans="1:10" x14ac:dyDescent="0.25">
      <c r="A62" s="93"/>
      <c r="B62" s="95"/>
      <c r="C62" s="95"/>
      <c r="D62" s="95"/>
      <c r="E62" s="95"/>
      <c r="F62" s="95"/>
      <c r="G62" s="95"/>
      <c r="H62" s="95"/>
      <c r="I62" s="129"/>
      <c r="J62" s="100"/>
    </row>
    <row r="63" spans="1:10" ht="20.25" customHeight="1" x14ac:dyDescent="0.25">
      <c r="A63" s="93"/>
      <c r="B63" s="130" t="s">
        <v>47</v>
      </c>
      <c r="C63" s="131"/>
      <c r="D63" s="131"/>
      <c r="E63" s="132"/>
      <c r="F63" s="95"/>
      <c r="G63" s="95"/>
      <c r="H63" s="95"/>
      <c r="I63" s="129"/>
      <c r="J63" s="100"/>
    </row>
    <row r="64" spans="1:10" ht="9.75" customHeight="1" x14ac:dyDescent="0.25">
      <c r="A64" s="93"/>
      <c r="B64" s="95"/>
      <c r="C64" s="95"/>
      <c r="D64" s="95"/>
      <c r="E64" s="95"/>
      <c r="F64" s="95"/>
      <c r="G64" s="95"/>
      <c r="H64" s="95"/>
      <c r="I64" s="129"/>
      <c r="J64" s="100"/>
    </row>
    <row r="65" spans="1:10" x14ac:dyDescent="0.25">
      <c r="A65" s="93"/>
      <c r="B65" s="130" t="s">
        <v>48</v>
      </c>
      <c r="C65" s="131"/>
      <c r="D65" s="131"/>
      <c r="E65" s="132"/>
      <c r="F65" s="95"/>
      <c r="G65" s="95"/>
      <c r="H65" s="95"/>
      <c r="I65" s="129"/>
      <c r="J65" s="100"/>
    </row>
    <row r="66" spans="1:10" ht="11.25" customHeight="1" x14ac:dyDescent="0.25">
      <c r="A66" s="93"/>
      <c r="B66" s="95"/>
      <c r="C66" s="95"/>
      <c r="D66" s="95"/>
      <c r="E66" s="95"/>
      <c r="F66" s="95"/>
      <c r="G66" s="95"/>
      <c r="H66" s="95"/>
      <c r="I66" s="129"/>
      <c r="J66" s="100"/>
    </row>
    <row r="67" spans="1:10" ht="17.25" customHeight="1" x14ac:dyDescent="0.25">
      <c r="A67" s="93"/>
      <c r="B67" s="130" t="s">
        <v>50</v>
      </c>
      <c r="C67" s="131"/>
      <c r="D67" s="131"/>
      <c r="E67" s="132"/>
      <c r="F67" s="95"/>
      <c r="G67" s="95"/>
      <c r="H67" s="95"/>
      <c r="I67" s="129"/>
      <c r="J67" s="100"/>
    </row>
    <row r="68" spans="1:10" ht="12" customHeight="1" x14ac:dyDescent="0.25">
      <c r="A68" s="93"/>
      <c r="B68" s="95"/>
      <c r="C68" s="95"/>
      <c r="D68" s="95"/>
      <c r="E68" s="95"/>
      <c r="F68" s="95"/>
      <c r="G68" s="95"/>
      <c r="H68" s="95"/>
      <c r="I68" s="129"/>
      <c r="J68" s="100"/>
    </row>
    <row r="69" spans="1:10" x14ac:dyDescent="0.25">
      <c r="A69" s="93"/>
      <c r="B69" s="130" t="s">
        <v>49</v>
      </c>
      <c r="C69" s="131"/>
      <c r="D69" s="131"/>
      <c r="E69" s="132"/>
      <c r="F69" s="95"/>
      <c r="G69" s="95"/>
      <c r="H69" s="95"/>
      <c r="I69" s="129"/>
      <c r="J69" s="100"/>
    </row>
    <row r="70" spans="1:10" ht="15.75" thickBot="1" x14ac:dyDescent="0.3">
      <c r="A70" s="155"/>
      <c r="B70" s="156"/>
      <c r="C70" s="156"/>
      <c r="D70" s="156"/>
      <c r="E70" s="156"/>
      <c r="F70" s="156"/>
      <c r="G70" s="156"/>
      <c r="H70" s="156"/>
      <c r="I70" s="157"/>
      <c r="J70" s="100"/>
    </row>
    <row r="71" spans="1:10" x14ac:dyDescent="0.25">
      <c r="J71" s="100"/>
    </row>
    <row r="72" spans="1:10" x14ac:dyDescent="0.25">
      <c r="J72" s="100"/>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9819C3-CB46-41C3-868C-08CCC37F6A10}"/>
</file>

<file path=customXml/itemProps2.xml><?xml version="1.0" encoding="utf-8"?>
<ds:datastoreItem xmlns:ds="http://schemas.openxmlformats.org/officeDocument/2006/customXml" ds:itemID="{E5B9A9C5-B10E-439D-966E-71529EDFBBCF}"/>
</file>

<file path=customXml/itemProps3.xml><?xml version="1.0" encoding="utf-8"?>
<ds:datastoreItem xmlns:ds="http://schemas.openxmlformats.org/officeDocument/2006/customXml" ds:itemID="{AB275997-DB76-46E4-B5B7-42F8742A9D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FY2020</vt:lpstr>
      <vt:lpstr>3 -   REPORT KENT COUNTY </vt:lpstr>
      <vt:lpstr>4 - APPENDIX  </vt:lpstr>
      <vt:lpstr>'3 -   REPORT KENT COUNTY '!Kent_print_area</vt:lpstr>
      <vt:lpstr>'1 - INSTRUCTIONS'!Print_Area</vt:lpstr>
      <vt:lpstr>'2 - ACTUAL HUR DISTRIB FY2020'!Print_Area</vt:lpstr>
      <vt:lpstr>'3 -   REPORT KENT COUNTY '!Print_Area</vt:lpstr>
      <vt:lpstr>'4 - APPENDIX  '!Print_Area</vt:lpstr>
      <vt:lpstr>'2 - ACTUAL HUR DISTRIB FY2020'!Print_Titles</vt:lpstr>
      <vt:lpstr>'4 - APPENDIX  '!Print_Titles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mcrowder</cp:lastModifiedBy>
  <cp:lastPrinted>2018-09-13T17:03:30Z</cp:lastPrinted>
  <dcterms:created xsi:type="dcterms:W3CDTF">2016-02-03T16:06:09Z</dcterms:created>
  <dcterms:modified xsi:type="dcterms:W3CDTF">2020-09-04T13:30:58Z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